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05" yWindow="-105" windowWidth="19440" windowHeight="12570" tabRatio="724"/>
  </bookViews>
  <sheets>
    <sheet name="1肉用牛生産基盤" sheetId="5" r:id="rId1"/>
    <sheet name="2集団概要" sheetId="25" r:id="rId2"/>
    <sheet name="（別紙1）中核" sheetId="35" r:id="rId3"/>
    <sheet name="（別紙2)遺伝的多様性" sheetId="36" r:id="rId4"/>
    <sheet name="（別紙3）優良繁殖" sheetId="33" r:id="rId5"/>
    <sheet name="（別紙4）簡易牛舎" sheetId="28" r:id="rId6"/>
    <sheet name="（別紙4の別添）簡易牛舎 (2)" sheetId="37" r:id="rId7"/>
    <sheet name="（別紙5）肉用牛ﾍﾙﾊﾟｰ" sheetId="31" r:id="rId8"/>
  </sheets>
  <definedNames>
    <definedName name="_xlnm.Print_Area" localSheetId="2">'（別紙1）中核'!$A$1:$L$50</definedName>
    <definedName name="_xlnm.Print_Area" localSheetId="4">'（別紙3）優良繁殖'!$A$1:$L$50</definedName>
    <definedName name="_xlnm.Print_Area" localSheetId="6">'（別紙4の別添）簡易牛舎 (2)'!$A$1:$E$16</definedName>
    <definedName name="_xlnm.Print_Area" localSheetId="1">'2集団概要'!$A$1:$L$40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5" i="25" l="1"/>
  <c r="F35" i="25"/>
  <c r="I56" i="5" l="1"/>
  <c r="I58" i="5" s="1"/>
  <c r="H56" i="5"/>
  <c r="H58" i="5" s="1"/>
  <c r="G56" i="5"/>
  <c r="G58" i="5" s="1"/>
  <c r="G48" i="36" l="1"/>
  <c r="G46" i="36"/>
  <c r="G50" i="36" s="1"/>
  <c r="I44" i="36"/>
  <c r="J44" i="36"/>
  <c r="F44" i="36" s="1"/>
  <c r="I42" i="36"/>
  <c r="J42" i="36"/>
  <c r="F42" i="36"/>
  <c r="I40" i="36"/>
  <c r="J40" i="36"/>
  <c r="F40" i="36" s="1"/>
  <c r="I38" i="36"/>
  <c r="J38" i="36"/>
  <c r="F38" i="36" s="1"/>
  <c r="I36" i="36"/>
  <c r="J36" i="36"/>
  <c r="F36" i="36" s="1"/>
  <c r="I34" i="36"/>
  <c r="J34" i="36"/>
  <c r="F34" i="36"/>
  <c r="I32" i="36"/>
  <c r="J32" i="36" s="1"/>
  <c r="F32" i="36" s="1"/>
  <c r="I30" i="36"/>
  <c r="J30" i="36"/>
  <c r="F30" i="36"/>
  <c r="I28" i="36"/>
  <c r="J28" i="36"/>
  <c r="F28" i="36" s="1"/>
  <c r="I26" i="36"/>
  <c r="J26" i="36" s="1"/>
  <c r="F26" i="36" s="1"/>
  <c r="I24" i="36"/>
  <c r="J24" i="36"/>
  <c r="F24" i="36"/>
  <c r="I22" i="36"/>
  <c r="J22" i="36" s="1"/>
  <c r="F22" i="36" s="1"/>
  <c r="I20" i="36"/>
  <c r="J20" i="36"/>
  <c r="F20" i="36"/>
  <c r="I18" i="36"/>
  <c r="J18" i="36" s="1"/>
  <c r="F18" i="36" s="1"/>
  <c r="I16" i="36"/>
  <c r="J16" i="36"/>
  <c r="F16" i="36"/>
  <c r="I14" i="36"/>
  <c r="J14" i="36" s="1"/>
  <c r="F14" i="36" s="1"/>
  <c r="I12" i="36"/>
  <c r="J12" i="36"/>
  <c r="J48" i="36" s="1"/>
  <c r="F48" i="36" s="1"/>
  <c r="F12" i="36"/>
  <c r="I10" i="36"/>
  <c r="J10" i="36"/>
  <c r="F10" i="36"/>
  <c r="I8" i="36"/>
  <c r="J8" i="36"/>
  <c r="I6" i="36"/>
  <c r="J6" i="36" s="1"/>
  <c r="L25" i="5"/>
  <c r="H25" i="5"/>
  <c r="K23" i="5"/>
  <c r="K25" i="5" s="1"/>
  <c r="J23" i="5"/>
  <c r="K21" i="5"/>
  <c r="J21" i="5"/>
  <c r="L37" i="5"/>
  <c r="H37" i="5"/>
  <c r="L13" i="5"/>
  <c r="H13" i="5"/>
  <c r="G48" i="33"/>
  <c r="G46" i="33"/>
  <c r="G50" i="33" s="1"/>
  <c r="G48" i="35"/>
  <c r="G46" i="35"/>
  <c r="G50" i="35" s="1"/>
  <c r="I44" i="35"/>
  <c r="J44" i="35"/>
  <c r="F44" i="35" s="1"/>
  <c r="I42" i="35"/>
  <c r="J42" i="35" s="1"/>
  <c r="F42" i="35" s="1"/>
  <c r="I40" i="35"/>
  <c r="J40" i="35"/>
  <c r="F40" i="35" s="1"/>
  <c r="I38" i="35"/>
  <c r="J38" i="35" s="1"/>
  <c r="F38" i="35" s="1"/>
  <c r="I36" i="35"/>
  <c r="J36" i="35"/>
  <c r="F36" i="35" s="1"/>
  <c r="I34" i="35"/>
  <c r="J34" i="35" s="1"/>
  <c r="F34" i="35" s="1"/>
  <c r="I32" i="35"/>
  <c r="J32" i="35"/>
  <c r="F32" i="35" s="1"/>
  <c r="I30" i="35"/>
  <c r="J30" i="35" s="1"/>
  <c r="F30" i="35" s="1"/>
  <c r="I28" i="35"/>
  <c r="J28" i="35"/>
  <c r="F28" i="35" s="1"/>
  <c r="I26" i="35"/>
  <c r="J26" i="35"/>
  <c r="F26" i="35" s="1"/>
  <c r="I24" i="35"/>
  <c r="J24" i="35" s="1"/>
  <c r="F24" i="35" s="1"/>
  <c r="I22" i="35"/>
  <c r="J22" i="35"/>
  <c r="F22" i="35" s="1"/>
  <c r="I20" i="35"/>
  <c r="J20" i="35" s="1"/>
  <c r="F20" i="35" s="1"/>
  <c r="I18" i="35"/>
  <c r="J18" i="35"/>
  <c r="F18" i="35" s="1"/>
  <c r="I16" i="35"/>
  <c r="J16" i="35" s="1"/>
  <c r="F16" i="35" s="1"/>
  <c r="I14" i="35"/>
  <c r="J14" i="35"/>
  <c r="F14" i="35" s="1"/>
  <c r="I12" i="35"/>
  <c r="J12" i="35" s="1"/>
  <c r="F12" i="35" s="1"/>
  <c r="I10" i="35"/>
  <c r="J10" i="35"/>
  <c r="F10" i="35" s="1"/>
  <c r="I8" i="35"/>
  <c r="J8" i="35" s="1"/>
  <c r="J48" i="35" s="1"/>
  <c r="F48" i="35" s="1"/>
  <c r="I6" i="35"/>
  <c r="K8" i="28"/>
  <c r="G8" i="28" s="1"/>
  <c r="G10" i="28" s="1"/>
  <c r="I44" i="33"/>
  <c r="J44" i="33" s="1"/>
  <c r="F44" i="33" s="1"/>
  <c r="I42" i="33"/>
  <c r="J42" i="33"/>
  <c r="F42" i="33"/>
  <c r="I40" i="33"/>
  <c r="J40" i="33" s="1"/>
  <c r="F40" i="33" s="1"/>
  <c r="I38" i="33"/>
  <c r="J38" i="33"/>
  <c r="F38" i="33"/>
  <c r="I36" i="33"/>
  <c r="J36" i="33" s="1"/>
  <c r="F36" i="33" s="1"/>
  <c r="I34" i="33"/>
  <c r="J34" i="33"/>
  <c r="F34" i="33"/>
  <c r="I32" i="33"/>
  <c r="J32" i="33" s="1"/>
  <c r="F32" i="33" s="1"/>
  <c r="I30" i="33"/>
  <c r="J30" i="33" s="1"/>
  <c r="F30" i="33"/>
  <c r="I28" i="33"/>
  <c r="J28" i="33" s="1"/>
  <c r="F28" i="33" s="1"/>
  <c r="I26" i="33"/>
  <c r="J26" i="33" s="1"/>
  <c r="F26" i="33" s="1"/>
  <c r="I24" i="33"/>
  <c r="J24" i="33"/>
  <c r="F24" i="33" s="1"/>
  <c r="I22" i="33"/>
  <c r="J22" i="33" s="1"/>
  <c r="F22" i="33" s="1"/>
  <c r="I20" i="33"/>
  <c r="J20" i="33"/>
  <c r="F20" i="33" s="1"/>
  <c r="I18" i="33"/>
  <c r="J18" i="33" s="1"/>
  <c r="F18" i="33" s="1"/>
  <c r="I16" i="33"/>
  <c r="J16" i="33"/>
  <c r="F16" i="33" s="1"/>
  <c r="I14" i="33"/>
  <c r="J14" i="33"/>
  <c r="F14" i="33" s="1"/>
  <c r="I12" i="33"/>
  <c r="J12" i="33"/>
  <c r="F12" i="33"/>
  <c r="I10" i="33"/>
  <c r="I46" i="33" s="1"/>
  <c r="J10" i="33"/>
  <c r="F10" i="33" s="1"/>
  <c r="I8" i="33"/>
  <c r="J8" i="33"/>
  <c r="F8" i="33" s="1"/>
  <c r="I6" i="33"/>
  <c r="G59" i="31"/>
  <c r="G65" i="31"/>
  <c r="K6" i="28"/>
  <c r="I46" i="5"/>
  <c r="I48" i="5" s="1"/>
  <c r="H46" i="5"/>
  <c r="H48" i="5" s="1"/>
  <c r="M10" i="28"/>
  <c r="L10" i="28"/>
  <c r="E63" i="31"/>
  <c r="E61" i="31"/>
  <c r="J59" i="31"/>
  <c r="I59" i="31"/>
  <c r="H59" i="31"/>
  <c r="F59" i="31"/>
  <c r="F65" i="31"/>
  <c r="E57" i="31"/>
  <c r="E55" i="31"/>
  <c r="E53" i="31"/>
  <c r="E51" i="31"/>
  <c r="E49" i="31"/>
  <c r="E59" i="31" s="1"/>
  <c r="E47" i="31"/>
  <c r="E45" i="31"/>
  <c r="E43" i="31"/>
  <c r="J41" i="31"/>
  <c r="I41" i="31"/>
  <c r="H41" i="31"/>
  <c r="E39" i="31"/>
  <c r="E37" i="31"/>
  <c r="E35" i="31"/>
  <c r="E33" i="31"/>
  <c r="E41" i="31" s="1"/>
  <c r="J31" i="31"/>
  <c r="I31" i="31"/>
  <c r="H31" i="31"/>
  <c r="E29" i="31"/>
  <c r="E31" i="31" s="1"/>
  <c r="E27" i="31"/>
  <c r="J25" i="31"/>
  <c r="I25" i="31"/>
  <c r="H25" i="31"/>
  <c r="E23" i="31"/>
  <c r="E21" i="31"/>
  <c r="E25" i="31"/>
  <c r="E19" i="31"/>
  <c r="J17" i="31"/>
  <c r="I17" i="31"/>
  <c r="I65" i="31"/>
  <c r="H66" i="5" s="1"/>
  <c r="H68" i="5" s="1"/>
  <c r="H17" i="31"/>
  <c r="E15" i="31"/>
  <c r="E13" i="31"/>
  <c r="E17" i="31" s="1"/>
  <c r="J11" i="31"/>
  <c r="J65" i="31" s="1"/>
  <c r="I66" i="5" s="1"/>
  <c r="I68" i="5" s="1"/>
  <c r="I11" i="31"/>
  <c r="H11" i="31"/>
  <c r="H65" i="31" s="1"/>
  <c r="E9" i="31"/>
  <c r="E7" i="31"/>
  <c r="E11" i="31"/>
  <c r="K35" i="5"/>
  <c r="J35" i="5"/>
  <c r="K33" i="5"/>
  <c r="J33" i="5"/>
  <c r="J37" i="5" s="1"/>
  <c r="K11" i="5"/>
  <c r="J11" i="5"/>
  <c r="K9" i="5"/>
  <c r="K13" i="5" s="1"/>
  <c r="J9" i="5"/>
  <c r="G10" i="5" s="1"/>
  <c r="G13" i="5" s="1"/>
  <c r="J34" i="25"/>
  <c r="F34" i="25"/>
  <c r="J33" i="25"/>
  <c r="F33" i="25"/>
  <c r="J32" i="25"/>
  <c r="F32" i="25"/>
  <c r="J31" i="25"/>
  <c r="J36" i="25"/>
  <c r="J30" i="25"/>
  <c r="H37" i="25"/>
  <c r="J37" i="25" s="1"/>
  <c r="I37" i="25"/>
  <c r="G37" i="25"/>
  <c r="F31" i="25"/>
  <c r="F36" i="25"/>
  <c r="F30" i="25"/>
  <c r="D37" i="25"/>
  <c r="E37" i="25"/>
  <c r="C37" i="25"/>
  <c r="G6" i="28"/>
  <c r="F8" i="35"/>
  <c r="I48" i="35"/>
  <c r="J6" i="35"/>
  <c r="F6" i="35" s="1"/>
  <c r="J6" i="33"/>
  <c r="F6" i="33"/>
  <c r="J13" i="5"/>
  <c r="F8" i="36"/>
  <c r="G46" i="5"/>
  <c r="G48" i="5" s="1"/>
  <c r="I46" i="35"/>
  <c r="I50" i="35" s="1"/>
  <c r="K10" i="28" l="1"/>
  <c r="K37" i="5"/>
  <c r="J46" i="36"/>
  <c r="F6" i="36"/>
  <c r="E65" i="31"/>
  <c r="G66" i="5" s="1"/>
  <c r="G68" i="5" s="1"/>
  <c r="I50" i="33"/>
  <c r="J48" i="33"/>
  <c r="F48" i="33" s="1"/>
  <c r="G34" i="5"/>
  <c r="G37" i="5" s="1"/>
  <c r="J46" i="35"/>
  <c r="J46" i="33"/>
  <c r="I48" i="33"/>
  <c r="I46" i="36"/>
  <c r="F37" i="25"/>
  <c r="G22" i="5"/>
  <c r="G25" i="5" s="1"/>
  <c r="J25" i="5"/>
  <c r="I48" i="36"/>
  <c r="F46" i="35" l="1"/>
  <c r="F50" i="35" s="1"/>
  <c r="J50" i="35"/>
  <c r="F46" i="36"/>
  <c r="F50" i="36" s="1"/>
  <c r="J50" i="36"/>
  <c r="J50" i="33"/>
  <c r="F46" i="33"/>
  <c r="F50" i="33" s="1"/>
  <c r="I50" i="36"/>
</calcChain>
</file>

<file path=xl/sharedStrings.xml><?xml version="1.0" encoding="utf-8"?>
<sst xmlns="http://schemas.openxmlformats.org/spreadsheetml/2006/main" count="490" uniqueCount="179">
  <si>
    <t>実施時期</t>
    <rPh sb="0" eb="2">
      <t>ジッシ</t>
    </rPh>
    <rPh sb="2" eb="4">
      <t>ジキ</t>
    </rPh>
    <phoneticPr fontId="3"/>
  </si>
  <si>
    <t>補助対象経費</t>
    <rPh sb="0" eb="2">
      <t>ホジョ</t>
    </rPh>
    <rPh sb="2" eb="4">
      <t>タイショウ</t>
    </rPh>
    <rPh sb="4" eb="6">
      <t>ケイヒ</t>
    </rPh>
    <phoneticPr fontId="3"/>
  </si>
  <si>
    <t>事業費</t>
    <rPh sb="0" eb="3">
      <t>ジギョウヒ</t>
    </rPh>
    <phoneticPr fontId="3"/>
  </si>
  <si>
    <t>負担区分</t>
    <rPh sb="0" eb="2">
      <t>フタン</t>
    </rPh>
    <rPh sb="2" eb="4">
      <t>クブン</t>
    </rPh>
    <phoneticPr fontId="3"/>
  </si>
  <si>
    <t>補助金</t>
    <rPh sb="0" eb="3">
      <t>ホジョキン</t>
    </rPh>
    <phoneticPr fontId="3"/>
  </si>
  <si>
    <t>その他</t>
    <rPh sb="2" eb="3">
      <t>ホカ</t>
    </rPh>
    <phoneticPr fontId="3"/>
  </si>
  <si>
    <t>頭数</t>
    <rPh sb="0" eb="2">
      <t>トウスウ</t>
    </rPh>
    <phoneticPr fontId="3"/>
  </si>
  <si>
    <t>単価</t>
    <rPh sb="0" eb="2">
      <t>タンカ</t>
    </rPh>
    <phoneticPr fontId="3"/>
  </si>
  <si>
    <t>金額</t>
    <rPh sb="0" eb="2">
      <t>キンガク</t>
    </rPh>
    <phoneticPr fontId="3"/>
  </si>
  <si>
    <t>積算基礎</t>
    <rPh sb="0" eb="2">
      <t>セキサン</t>
    </rPh>
    <rPh sb="2" eb="4">
      <t>キソ</t>
    </rPh>
    <phoneticPr fontId="3"/>
  </si>
  <si>
    <t>費目</t>
    <rPh sb="0" eb="2">
      <t>ヒモク</t>
    </rPh>
    <phoneticPr fontId="3"/>
  </si>
  <si>
    <t>（単位：円）</t>
    <rPh sb="1" eb="3">
      <t>タンイ</t>
    </rPh>
    <rPh sb="4" eb="5">
      <t>エン</t>
    </rPh>
    <phoneticPr fontId="3"/>
  </si>
  <si>
    <t>内容</t>
    <rPh sb="0" eb="2">
      <t>ナイヨウ</t>
    </rPh>
    <phoneticPr fontId="3"/>
  </si>
  <si>
    <t>補助率又は額</t>
    <rPh sb="0" eb="3">
      <t>ホジョリツ</t>
    </rPh>
    <rPh sb="3" eb="4">
      <t>マタ</t>
    </rPh>
    <rPh sb="5" eb="6">
      <t>ガク</t>
    </rPh>
    <phoneticPr fontId="3"/>
  </si>
  <si>
    <t>番号</t>
    <rPh sb="0" eb="2">
      <t>バンゴウ</t>
    </rPh>
    <phoneticPr fontId="3"/>
  </si>
  <si>
    <t>備考</t>
    <rPh sb="0" eb="2">
      <t>ビコウ</t>
    </rPh>
    <phoneticPr fontId="3"/>
  </si>
  <si>
    <t>合計</t>
    <rPh sb="0" eb="2">
      <t>ゴウケイ</t>
    </rPh>
    <phoneticPr fontId="3"/>
  </si>
  <si>
    <t>番号</t>
    <rPh sb="0" eb="2">
      <t>バンゴウ</t>
    </rPh>
    <phoneticPr fontId="3"/>
  </si>
  <si>
    <t>事業内容</t>
    <rPh sb="0" eb="2">
      <t>ジギョウ</t>
    </rPh>
    <rPh sb="2" eb="4">
      <t>ナイヨウ</t>
    </rPh>
    <phoneticPr fontId="3"/>
  </si>
  <si>
    <t>活動内容</t>
    <rPh sb="0" eb="2">
      <t>カツドウ</t>
    </rPh>
    <rPh sb="2" eb="4">
      <t>ナイヨウ</t>
    </rPh>
    <phoneticPr fontId="3"/>
  </si>
  <si>
    <t>②組織活動の計画策定</t>
    <rPh sb="1" eb="3">
      <t>ソシキ</t>
    </rPh>
    <rPh sb="3" eb="5">
      <t>カツドウ</t>
    </rPh>
    <rPh sb="6" eb="8">
      <t>ケイカク</t>
    </rPh>
    <rPh sb="8" eb="10">
      <t>サクテイ</t>
    </rPh>
    <phoneticPr fontId="3"/>
  </si>
  <si>
    <t>員数</t>
    <rPh sb="0" eb="2">
      <t>インスウ</t>
    </rPh>
    <phoneticPr fontId="3"/>
  </si>
  <si>
    <t>①管理帳票の整備</t>
    <rPh sb="1" eb="3">
      <t>カンリ</t>
    </rPh>
    <rPh sb="3" eb="5">
      <t>チョウヒョウ</t>
    </rPh>
    <rPh sb="6" eb="8">
      <t>セイビ</t>
    </rPh>
    <phoneticPr fontId="3"/>
  </si>
  <si>
    <t>④組合員の先進地研修</t>
    <rPh sb="1" eb="3">
      <t>クミアイ</t>
    </rPh>
    <rPh sb="3" eb="4">
      <t>イン</t>
    </rPh>
    <rPh sb="5" eb="7">
      <t>センシン</t>
    </rPh>
    <rPh sb="7" eb="8">
      <t>チ</t>
    </rPh>
    <rPh sb="8" eb="10">
      <t>ケンシュウ</t>
    </rPh>
    <phoneticPr fontId="3"/>
  </si>
  <si>
    <t>１　肉用牛生産基盤強化対策事業</t>
    <rPh sb="2" eb="4">
      <t>ニクヨウ</t>
    </rPh>
    <rPh sb="4" eb="5">
      <t>ウシ</t>
    </rPh>
    <rPh sb="5" eb="7">
      <t>セイサン</t>
    </rPh>
    <rPh sb="7" eb="9">
      <t>キバン</t>
    </rPh>
    <rPh sb="9" eb="11">
      <t>キョウカ</t>
    </rPh>
    <rPh sb="11" eb="13">
      <t>タイサク</t>
    </rPh>
    <rPh sb="13" eb="15">
      <t>ジギョウ</t>
    </rPh>
    <phoneticPr fontId="3"/>
  </si>
  <si>
    <t>（１）中核的担い手育成増頭推進</t>
    <rPh sb="3" eb="6">
      <t>チュウカクテキ</t>
    </rPh>
    <rPh sb="6" eb="7">
      <t>ニナ</t>
    </rPh>
    <rPh sb="8" eb="9">
      <t>テ</t>
    </rPh>
    <rPh sb="9" eb="11">
      <t>イクセイ</t>
    </rPh>
    <rPh sb="11" eb="12">
      <t>ゾウ</t>
    </rPh>
    <rPh sb="12" eb="13">
      <t>トウ</t>
    </rPh>
    <rPh sb="13" eb="15">
      <t>スイシン</t>
    </rPh>
    <phoneticPr fontId="3"/>
  </si>
  <si>
    <t>③傷害保険、損害保険の加入推進</t>
    <rPh sb="1" eb="3">
      <t>ショウガイ</t>
    </rPh>
    <rPh sb="3" eb="5">
      <t>ホケン</t>
    </rPh>
    <rPh sb="6" eb="8">
      <t>ソンガイ</t>
    </rPh>
    <rPh sb="8" eb="10">
      <t>ホケン</t>
    </rPh>
    <rPh sb="11" eb="13">
      <t>カニュウ</t>
    </rPh>
    <rPh sb="13" eb="15">
      <t>スイシン</t>
    </rPh>
    <phoneticPr fontId="3"/>
  </si>
  <si>
    <t>①協議会の開催</t>
    <rPh sb="1" eb="4">
      <t>キョウギカイ</t>
    </rPh>
    <rPh sb="5" eb="7">
      <t>カイサイ</t>
    </rPh>
    <phoneticPr fontId="3"/>
  </si>
  <si>
    <t>肉用牛ヘルパーの組織化</t>
    <rPh sb="0" eb="2">
      <t>ニクヨウ</t>
    </rPh>
    <rPh sb="2" eb="3">
      <t>ウシ</t>
    </rPh>
    <rPh sb="8" eb="11">
      <t>ソシキカ</t>
    </rPh>
    <phoneticPr fontId="3"/>
  </si>
  <si>
    <t>肉用牛ヘルパーの適正運営</t>
    <rPh sb="0" eb="2">
      <t>ニクヨウ</t>
    </rPh>
    <rPh sb="2" eb="3">
      <t>ウシ</t>
    </rPh>
    <rPh sb="8" eb="10">
      <t>テキセイ</t>
    </rPh>
    <rPh sb="10" eb="12">
      <t>ウンエイ</t>
    </rPh>
    <phoneticPr fontId="3"/>
  </si>
  <si>
    <t>肉用牛ヘルパー要員の確保</t>
    <rPh sb="0" eb="2">
      <t>ニクヨウ</t>
    </rPh>
    <rPh sb="2" eb="3">
      <t>ウシ</t>
    </rPh>
    <rPh sb="7" eb="9">
      <t>ヨウイン</t>
    </rPh>
    <rPh sb="10" eb="12">
      <t>カクホ</t>
    </rPh>
    <phoneticPr fontId="3"/>
  </si>
  <si>
    <t>肉用牛ヘルパーの出役調整</t>
    <rPh sb="0" eb="2">
      <t>ニクヨウ</t>
    </rPh>
    <rPh sb="2" eb="3">
      <t>ウシ</t>
    </rPh>
    <rPh sb="8" eb="9">
      <t>シュツ</t>
    </rPh>
    <rPh sb="9" eb="10">
      <t>エキ</t>
    </rPh>
    <rPh sb="10" eb="12">
      <t>チョウセイ</t>
    </rPh>
    <phoneticPr fontId="3"/>
  </si>
  <si>
    <t>①肉用牛ヘルパー要員の募集活動</t>
    <rPh sb="1" eb="3">
      <t>ニクヨウ</t>
    </rPh>
    <rPh sb="3" eb="4">
      <t>ウシ</t>
    </rPh>
    <rPh sb="8" eb="10">
      <t>ヨウイン</t>
    </rPh>
    <rPh sb="11" eb="13">
      <t>ボシュウ</t>
    </rPh>
    <rPh sb="13" eb="15">
      <t>カツドウ</t>
    </rPh>
    <phoneticPr fontId="3"/>
  </si>
  <si>
    <t>②肉用牛ヘルパー要員の登録</t>
    <rPh sb="1" eb="3">
      <t>ニクヨウ</t>
    </rPh>
    <rPh sb="3" eb="4">
      <t>ウシ</t>
    </rPh>
    <rPh sb="8" eb="10">
      <t>ヨウイン</t>
    </rPh>
    <rPh sb="11" eb="13">
      <t>トウロク</t>
    </rPh>
    <phoneticPr fontId="3"/>
  </si>
  <si>
    <t>①肉用牛ヘルパー養成のための研修</t>
    <rPh sb="1" eb="3">
      <t>ニクヨウ</t>
    </rPh>
    <rPh sb="3" eb="4">
      <t>ウシ</t>
    </rPh>
    <rPh sb="8" eb="10">
      <t>ヨウセイ</t>
    </rPh>
    <rPh sb="14" eb="16">
      <t>ケンシュウ</t>
    </rPh>
    <phoneticPr fontId="3"/>
  </si>
  <si>
    <t>②肉用牛ヘルパー技術講習会の開催</t>
    <rPh sb="1" eb="3">
      <t>ニクヨウ</t>
    </rPh>
    <rPh sb="3" eb="4">
      <t>ウシ</t>
    </rPh>
    <rPh sb="8" eb="10">
      <t>ギジュツ</t>
    </rPh>
    <rPh sb="10" eb="13">
      <t>コウシュウカイ</t>
    </rPh>
    <rPh sb="14" eb="16">
      <t>カイサイ</t>
    </rPh>
    <phoneticPr fontId="3"/>
  </si>
  <si>
    <t>③肉用牛ヘルパー要員の実地研修</t>
    <rPh sb="1" eb="3">
      <t>ニクヨウ</t>
    </rPh>
    <rPh sb="3" eb="4">
      <t>ウシ</t>
    </rPh>
    <rPh sb="8" eb="10">
      <t>ヨウイン</t>
    </rPh>
    <rPh sb="11" eb="13">
      <t>ジッチ</t>
    </rPh>
    <rPh sb="13" eb="15">
      <t>ケンシュウ</t>
    </rPh>
    <phoneticPr fontId="3"/>
  </si>
  <si>
    <t>④削蹄のための肉用牛ヘルパー利用促進</t>
    <rPh sb="1" eb="2">
      <t>ケズ</t>
    </rPh>
    <rPh sb="2" eb="3">
      <t>ヒヅメ</t>
    </rPh>
    <rPh sb="7" eb="9">
      <t>ニクヨウ</t>
    </rPh>
    <rPh sb="9" eb="10">
      <t>ウシ</t>
    </rPh>
    <rPh sb="14" eb="16">
      <t>リヨウ</t>
    </rPh>
    <rPh sb="16" eb="18">
      <t>ソクシン</t>
    </rPh>
    <phoneticPr fontId="3"/>
  </si>
  <si>
    <t>②組織管理機具の整備</t>
    <rPh sb="1" eb="3">
      <t>ソシキ</t>
    </rPh>
    <rPh sb="3" eb="5">
      <t>カンリ</t>
    </rPh>
    <rPh sb="5" eb="7">
      <t>キグ</t>
    </rPh>
    <rPh sb="8" eb="10">
      <t>セイビ</t>
    </rPh>
    <phoneticPr fontId="3"/>
  </si>
  <si>
    <t>備考</t>
    <rPh sb="0" eb="2">
      <t>ビコウ</t>
    </rPh>
    <phoneticPr fontId="3"/>
  </si>
  <si>
    <t>　（１）生産者集団が事業を実施する場合</t>
    <rPh sb="4" eb="7">
      <t>セイサンシャ</t>
    </rPh>
    <rPh sb="7" eb="9">
      <t>シュウダン</t>
    </rPh>
    <rPh sb="10" eb="12">
      <t>ジギョウ</t>
    </rPh>
    <rPh sb="13" eb="15">
      <t>ジッシ</t>
    </rPh>
    <rPh sb="17" eb="19">
      <t>バアイ</t>
    </rPh>
    <phoneticPr fontId="3"/>
  </si>
  <si>
    <t>取りまとめ農協名</t>
    <rPh sb="0" eb="1">
      <t>ト</t>
    </rPh>
    <rPh sb="5" eb="7">
      <t>ノウキョウ</t>
    </rPh>
    <rPh sb="7" eb="8">
      <t>メイ</t>
    </rPh>
    <phoneticPr fontId="3"/>
  </si>
  <si>
    <t>生産者集団名</t>
    <rPh sb="0" eb="3">
      <t>セイサンシャ</t>
    </rPh>
    <rPh sb="3" eb="5">
      <t>シュウダン</t>
    </rPh>
    <rPh sb="5" eb="6">
      <t>メイ</t>
    </rPh>
    <phoneticPr fontId="3"/>
  </si>
  <si>
    <t>事務所所在地</t>
    <rPh sb="0" eb="2">
      <t>ジム</t>
    </rPh>
    <rPh sb="2" eb="3">
      <t>ショ</t>
    </rPh>
    <rPh sb="3" eb="6">
      <t>ショザイチ</t>
    </rPh>
    <phoneticPr fontId="3"/>
  </si>
  <si>
    <t>代表者氏名</t>
    <rPh sb="0" eb="2">
      <t>ダイヒョウ</t>
    </rPh>
    <rPh sb="2" eb="3">
      <t>シャ</t>
    </rPh>
    <rPh sb="3" eb="5">
      <t>シメイ</t>
    </rPh>
    <phoneticPr fontId="3"/>
  </si>
  <si>
    <t>構成員戸数</t>
    <rPh sb="0" eb="3">
      <t>コウセイイン</t>
    </rPh>
    <rPh sb="3" eb="4">
      <t>ト</t>
    </rPh>
    <rPh sb="4" eb="5">
      <t>スウ</t>
    </rPh>
    <phoneticPr fontId="3"/>
  </si>
  <si>
    <t>飼養戸数及び頭数</t>
    <rPh sb="0" eb="2">
      <t>シヨウ</t>
    </rPh>
    <rPh sb="2" eb="3">
      <t>ト</t>
    </rPh>
    <rPh sb="3" eb="4">
      <t>スウ</t>
    </rPh>
    <rPh sb="4" eb="5">
      <t>オヨ</t>
    </rPh>
    <rPh sb="6" eb="8">
      <t>トウスウ</t>
    </rPh>
    <phoneticPr fontId="3"/>
  </si>
  <si>
    <t>出荷頭数</t>
    <rPh sb="0" eb="2">
      <t>シュッカ</t>
    </rPh>
    <rPh sb="2" eb="4">
      <t>トウスウ</t>
    </rPh>
    <phoneticPr fontId="3"/>
  </si>
  <si>
    <t>経営形態</t>
    <rPh sb="0" eb="2">
      <t>ケイエイ</t>
    </rPh>
    <rPh sb="2" eb="4">
      <t>ケイタイ</t>
    </rPh>
    <phoneticPr fontId="3"/>
  </si>
  <si>
    <t>戸数</t>
    <rPh sb="0" eb="1">
      <t>ト</t>
    </rPh>
    <rPh sb="1" eb="2">
      <t>スウ</t>
    </rPh>
    <phoneticPr fontId="3"/>
  </si>
  <si>
    <t>子取り用雌牛</t>
    <rPh sb="0" eb="2">
      <t>コト</t>
    </rPh>
    <rPh sb="3" eb="4">
      <t>ヨウ</t>
    </rPh>
    <rPh sb="4" eb="5">
      <t>メス</t>
    </rPh>
    <rPh sb="5" eb="6">
      <t>ウシ</t>
    </rPh>
    <phoneticPr fontId="3"/>
  </si>
  <si>
    <t>肥育牛</t>
    <rPh sb="0" eb="2">
      <t>ヒイク</t>
    </rPh>
    <rPh sb="2" eb="3">
      <t>ウシ</t>
    </rPh>
    <phoneticPr fontId="3"/>
  </si>
  <si>
    <t>（注）１　「経営形態」欄は、「繁殖経営」、「肥育経営」、「一貫経営」の別を記載すること。</t>
    <rPh sb="1" eb="2">
      <t>チュウ</t>
    </rPh>
    <rPh sb="6" eb="8">
      <t>ケイエイ</t>
    </rPh>
    <rPh sb="8" eb="10">
      <t>ケイタイ</t>
    </rPh>
    <rPh sb="11" eb="12">
      <t>ラン</t>
    </rPh>
    <rPh sb="15" eb="17">
      <t>ハンショク</t>
    </rPh>
    <rPh sb="17" eb="19">
      <t>ケイエイ</t>
    </rPh>
    <rPh sb="22" eb="24">
      <t>ヒイク</t>
    </rPh>
    <rPh sb="24" eb="26">
      <t>ケイエイ</t>
    </rPh>
    <rPh sb="29" eb="31">
      <t>イッカン</t>
    </rPh>
    <rPh sb="31" eb="33">
      <t>ケイエイ</t>
    </rPh>
    <rPh sb="35" eb="36">
      <t>ベツ</t>
    </rPh>
    <rPh sb="37" eb="39">
      <t>キサイ</t>
    </rPh>
    <phoneticPr fontId="3"/>
  </si>
  <si>
    <t>　　　２　子取り用雌牛は、子牛を生産することを目的として飼養されている雌牛とする。</t>
    <rPh sb="5" eb="7">
      <t>コト</t>
    </rPh>
    <rPh sb="8" eb="9">
      <t>ヨウ</t>
    </rPh>
    <rPh sb="9" eb="10">
      <t>メス</t>
    </rPh>
    <rPh sb="10" eb="11">
      <t>ウシ</t>
    </rPh>
    <rPh sb="13" eb="15">
      <t>コウシ</t>
    </rPh>
    <rPh sb="16" eb="18">
      <t>セイサン</t>
    </rPh>
    <rPh sb="23" eb="25">
      <t>モクテキ</t>
    </rPh>
    <rPh sb="28" eb="30">
      <t>シヨウ</t>
    </rPh>
    <rPh sb="35" eb="36">
      <t>メス</t>
    </rPh>
    <rPh sb="36" eb="37">
      <t>ウシ</t>
    </rPh>
    <phoneticPr fontId="3"/>
  </si>
  <si>
    <t>　　　３　出荷頭数は、前年度の頭数を記載すること。</t>
    <rPh sb="5" eb="7">
      <t>シュッカ</t>
    </rPh>
    <rPh sb="7" eb="9">
      <t>トウスウ</t>
    </rPh>
    <rPh sb="11" eb="14">
      <t>ゼンネンド</t>
    </rPh>
    <rPh sb="15" eb="17">
      <t>トウスウ</t>
    </rPh>
    <rPh sb="18" eb="20">
      <t>キサイ</t>
    </rPh>
    <phoneticPr fontId="3"/>
  </si>
  <si>
    <t>　（２）ヘルパー利用組合が事業を実施する場合</t>
    <rPh sb="8" eb="10">
      <t>リヨウ</t>
    </rPh>
    <rPh sb="10" eb="12">
      <t>クミアイ</t>
    </rPh>
    <rPh sb="13" eb="15">
      <t>ジギョウ</t>
    </rPh>
    <rPh sb="16" eb="18">
      <t>ジッシ</t>
    </rPh>
    <rPh sb="20" eb="22">
      <t>バアイ</t>
    </rPh>
    <phoneticPr fontId="3"/>
  </si>
  <si>
    <t>利用組合名</t>
    <rPh sb="0" eb="2">
      <t>リヨウ</t>
    </rPh>
    <rPh sb="2" eb="4">
      <t>クミアイ</t>
    </rPh>
    <rPh sb="4" eb="5">
      <t>メイ</t>
    </rPh>
    <phoneticPr fontId="3"/>
  </si>
  <si>
    <t>参加戸数</t>
    <rPh sb="0" eb="2">
      <t>サンカ</t>
    </rPh>
    <rPh sb="2" eb="3">
      <t>ト</t>
    </rPh>
    <rPh sb="3" eb="4">
      <t>スウ</t>
    </rPh>
    <phoneticPr fontId="3"/>
  </si>
  <si>
    <t>対象経営</t>
    <rPh sb="0" eb="2">
      <t>タイショウ</t>
    </rPh>
    <rPh sb="2" eb="4">
      <t>ケイエイ</t>
    </rPh>
    <phoneticPr fontId="3"/>
  </si>
  <si>
    <t>活動形態</t>
    <rPh sb="0" eb="2">
      <t>カツドウ</t>
    </rPh>
    <rPh sb="2" eb="4">
      <t>ケイタイ</t>
    </rPh>
    <phoneticPr fontId="3"/>
  </si>
  <si>
    <t>組織</t>
    <rPh sb="0" eb="2">
      <t>ソシキ</t>
    </rPh>
    <phoneticPr fontId="3"/>
  </si>
  <si>
    <t>要員数</t>
    <rPh sb="0" eb="2">
      <t>ヨウイン</t>
    </rPh>
    <rPh sb="2" eb="3">
      <t>スウ</t>
    </rPh>
    <phoneticPr fontId="3"/>
  </si>
  <si>
    <t>（注）１　「対象経営」欄は、「繁殖経営」、「肥育経営」、「一貫経営」の別を記載すること。</t>
    <rPh sb="1" eb="2">
      <t>チュウ</t>
    </rPh>
    <rPh sb="6" eb="8">
      <t>タイショウ</t>
    </rPh>
    <rPh sb="8" eb="10">
      <t>ケイエイ</t>
    </rPh>
    <rPh sb="11" eb="12">
      <t>ラン</t>
    </rPh>
    <rPh sb="15" eb="17">
      <t>ハンショク</t>
    </rPh>
    <rPh sb="17" eb="19">
      <t>ケイエイ</t>
    </rPh>
    <rPh sb="22" eb="24">
      <t>ヒイク</t>
    </rPh>
    <rPh sb="24" eb="26">
      <t>ケイエイ</t>
    </rPh>
    <rPh sb="29" eb="31">
      <t>イッカン</t>
    </rPh>
    <rPh sb="31" eb="33">
      <t>ケイエイ</t>
    </rPh>
    <rPh sb="35" eb="36">
      <t>ベツ</t>
    </rPh>
    <rPh sb="37" eb="39">
      <t>キサイ</t>
    </rPh>
    <phoneticPr fontId="3"/>
  </si>
  <si>
    <t>　　　２　「活動形態」欄は、「臨時型」又は「併用型」の別を記載すること。</t>
    <rPh sb="6" eb="8">
      <t>カツドウ</t>
    </rPh>
    <rPh sb="8" eb="10">
      <t>ケイタイ</t>
    </rPh>
    <rPh sb="11" eb="12">
      <t>ラン</t>
    </rPh>
    <rPh sb="15" eb="17">
      <t>リンジ</t>
    </rPh>
    <rPh sb="17" eb="18">
      <t>ガタ</t>
    </rPh>
    <rPh sb="19" eb="20">
      <t>マタ</t>
    </rPh>
    <rPh sb="22" eb="25">
      <t>ヘイヨウガタ</t>
    </rPh>
    <rPh sb="27" eb="28">
      <t>ベツ</t>
    </rPh>
    <rPh sb="29" eb="31">
      <t>キサイ</t>
    </rPh>
    <phoneticPr fontId="3"/>
  </si>
  <si>
    <t>　　　３　「組織」欄は、「任意組合」等記載すること。</t>
    <rPh sb="6" eb="8">
      <t>ソシキ</t>
    </rPh>
    <rPh sb="9" eb="10">
      <t>ラン</t>
    </rPh>
    <rPh sb="13" eb="15">
      <t>ニンイ</t>
    </rPh>
    <rPh sb="15" eb="17">
      <t>クミアイ</t>
    </rPh>
    <rPh sb="18" eb="19">
      <t>トウ</t>
    </rPh>
    <rPh sb="19" eb="21">
      <t>キサイ</t>
    </rPh>
    <phoneticPr fontId="3"/>
  </si>
  <si>
    <t>　（３）公社、農協等が事業を実施する場合</t>
    <rPh sb="4" eb="6">
      <t>コウシャ</t>
    </rPh>
    <rPh sb="7" eb="9">
      <t>ノウキョウ</t>
    </rPh>
    <rPh sb="9" eb="10">
      <t>トウ</t>
    </rPh>
    <rPh sb="11" eb="13">
      <t>ジギョウ</t>
    </rPh>
    <rPh sb="14" eb="16">
      <t>ジッシ</t>
    </rPh>
    <rPh sb="18" eb="20">
      <t>バアイ</t>
    </rPh>
    <phoneticPr fontId="3"/>
  </si>
  <si>
    <t>公社、農協等名</t>
    <rPh sb="0" eb="2">
      <t>コウシャ</t>
    </rPh>
    <rPh sb="3" eb="5">
      <t>ノウキョウ</t>
    </rPh>
    <rPh sb="5" eb="6">
      <t>トウ</t>
    </rPh>
    <rPh sb="6" eb="7">
      <t>メイ</t>
    </rPh>
    <phoneticPr fontId="3"/>
  </si>
  <si>
    <t>地域内肉用牛農家戸数</t>
    <rPh sb="0" eb="2">
      <t>チイキ</t>
    </rPh>
    <rPh sb="2" eb="3">
      <t>ナイ</t>
    </rPh>
    <rPh sb="3" eb="5">
      <t>ニクヨウ</t>
    </rPh>
    <rPh sb="5" eb="6">
      <t>ウシ</t>
    </rPh>
    <rPh sb="6" eb="8">
      <t>ノウカ</t>
    </rPh>
    <rPh sb="8" eb="10">
      <t>コスウ</t>
    </rPh>
    <phoneticPr fontId="3"/>
  </si>
  <si>
    <t>地域内肉用牛頭数</t>
    <rPh sb="0" eb="2">
      <t>チイキ</t>
    </rPh>
    <rPh sb="2" eb="3">
      <t>ナイ</t>
    </rPh>
    <rPh sb="3" eb="5">
      <t>ニクヨウ</t>
    </rPh>
    <rPh sb="5" eb="6">
      <t>ウシ</t>
    </rPh>
    <rPh sb="6" eb="8">
      <t>トウスウ</t>
    </rPh>
    <phoneticPr fontId="3"/>
  </si>
  <si>
    <t>（組合員肉用牛農家戸数）</t>
    <rPh sb="1" eb="4">
      <t>クミアイイン</t>
    </rPh>
    <rPh sb="4" eb="6">
      <t>ニクヨウ</t>
    </rPh>
    <rPh sb="6" eb="7">
      <t>ウシ</t>
    </rPh>
    <rPh sb="7" eb="9">
      <t>ノウカ</t>
    </rPh>
    <rPh sb="9" eb="11">
      <t>コスウ</t>
    </rPh>
    <phoneticPr fontId="3"/>
  </si>
  <si>
    <t>（組合員肉用牛飼養頭数）</t>
    <rPh sb="1" eb="4">
      <t>クミアイイン</t>
    </rPh>
    <rPh sb="4" eb="6">
      <t>ニクヨウ</t>
    </rPh>
    <rPh sb="6" eb="7">
      <t>ウシ</t>
    </rPh>
    <rPh sb="7" eb="9">
      <t>シヨウ</t>
    </rPh>
    <rPh sb="9" eb="11">
      <t>トウスウ</t>
    </rPh>
    <phoneticPr fontId="3"/>
  </si>
  <si>
    <t>繁殖経営</t>
    <rPh sb="0" eb="2">
      <t>ハンショク</t>
    </rPh>
    <rPh sb="2" eb="4">
      <t>ケイエイ</t>
    </rPh>
    <phoneticPr fontId="3"/>
  </si>
  <si>
    <t>肥育経営</t>
    <rPh sb="0" eb="2">
      <t>ヒイク</t>
    </rPh>
    <rPh sb="2" eb="4">
      <t>ケイエイ</t>
    </rPh>
    <phoneticPr fontId="3"/>
  </si>
  <si>
    <t>一貫経営</t>
    <rPh sb="0" eb="2">
      <t>イッカン</t>
    </rPh>
    <rPh sb="2" eb="4">
      <t>ケイエイ</t>
    </rPh>
    <phoneticPr fontId="3"/>
  </si>
  <si>
    <t>育成牛等</t>
    <rPh sb="0" eb="2">
      <t>イクセイ</t>
    </rPh>
    <rPh sb="2" eb="3">
      <t>ウシ</t>
    </rPh>
    <rPh sb="3" eb="4">
      <t>トウ</t>
    </rPh>
    <phoneticPr fontId="3"/>
  </si>
  <si>
    <t>　　　３　育成牛等は、子取り用雌牛、肥育牛のいずれにも属さない牛とする。</t>
    <rPh sb="5" eb="7">
      <t>イクセイ</t>
    </rPh>
    <rPh sb="7" eb="8">
      <t>ウシ</t>
    </rPh>
    <rPh sb="8" eb="9">
      <t>トウ</t>
    </rPh>
    <rPh sb="11" eb="13">
      <t>コト</t>
    </rPh>
    <rPh sb="14" eb="15">
      <t>ヨウ</t>
    </rPh>
    <rPh sb="15" eb="16">
      <t>メス</t>
    </rPh>
    <rPh sb="16" eb="17">
      <t>ウシ</t>
    </rPh>
    <rPh sb="18" eb="20">
      <t>ヒイク</t>
    </rPh>
    <rPh sb="20" eb="21">
      <t>ウシ</t>
    </rPh>
    <rPh sb="27" eb="28">
      <t>ゾク</t>
    </rPh>
    <rPh sb="31" eb="32">
      <t>ウシ</t>
    </rPh>
    <phoneticPr fontId="3"/>
  </si>
  <si>
    <t>番号</t>
  </si>
  <si>
    <t>実施時期</t>
  </si>
  <si>
    <t>事業内容</t>
  </si>
  <si>
    <t>補助対象経費</t>
  </si>
  <si>
    <t>補助率又は補助限度額</t>
  </si>
  <si>
    <t>事業費</t>
  </si>
  <si>
    <t>積算基礎</t>
  </si>
  <si>
    <t>　負担区分</t>
  </si>
  <si>
    <t>費目</t>
  </si>
  <si>
    <t>員数</t>
  </si>
  <si>
    <t>単価</t>
  </si>
  <si>
    <t>金額</t>
  </si>
  <si>
    <t>補助金</t>
  </si>
  <si>
    <t>その他</t>
  </si>
  <si>
    <t>合　　計</t>
  </si>
  <si>
    <t>（単位：円）</t>
  </si>
  <si>
    <t>　　　３　補助率又は補助限度額は、補助対象経費に対応した補助率又は補助限度額を記載すること。　　　</t>
    <phoneticPr fontId="13"/>
  </si>
  <si>
    <t>　　　　　位置づけを明確にすること。併せてその資料を添付すること。</t>
    <phoneticPr fontId="13"/>
  </si>
  <si>
    <t>（注）１　事業の内容は、必要に応じて別紙を用いて、詳細かつ具体的に記述すること。</t>
    <phoneticPr fontId="13"/>
  </si>
  <si>
    <t>　　　５　「畜産業振興事業の実施について」（平成15年10月１日付け15農畜機第48号）によるコスト分析を実施し、資料を添付すること。</t>
    <phoneticPr fontId="13"/>
  </si>
  <si>
    <t>1/2以内</t>
    <rPh sb="3" eb="5">
      <t>イナイ</t>
    </rPh>
    <phoneticPr fontId="3"/>
  </si>
  <si>
    <t>千円/頭</t>
    <rPh sb="0" eb="1">
      <t>セン</t>
    </rPh>
    <rPh sb="1" eb="2">
      <t>エン</t>
    </rPh>
    <rPh sb="3" eb="4">
      <t>トウ</t>
    </rPh>
    <phoneticPr fontId="3"/>
  </si>
  <si>
    <t>小計</t>
    <rPh sb="0" eb="2">
      <t>ショウケイ</t>
    </rPh>
    <phoneticPr fontId="3"/>
  </si>
  <si>
    <t>合計</t>
    <rPh sb="0" eb="2">
      <t>ゴウケイ</t>
    </rPh>
    <phoneticPr fontId="3"/>
  </si>
  <si>
    <t>①肉用牛ヘルパー利用の受付業務、肉用牛ヘルパーの派遣計画の策定、要員の調整及び派遣業務</t>
    <rPh sb="1" eb="3">
      <t>ニクヨウ</t>
    </rPh>
    <rPh sb="3" eb="4">
      <t>ウシ</t>
    </rPh>
    <rPh sb="8" eb="10">
      <t>リヨウ</t>
    </rPh>
    <rPh sb="11" eb="13">
      <t>ウケツケ</t>
    </rPh>
    <rPh sb="13" eb="15">
      <t>ギョウム</t>
    </rPh>
    <rPh sb="16" eb="18">
      <t>ニクヨウ</t>
    </rPh>
    <rPh sb="18" eb="19">
      <t>ギュウ</t>
    </rPh>
    <rPh sb="24" eb="26">
      <t>ハケン</t>
    </rPh>
    <rPh sb="26" eb="28">
      <t>ケイカク</t>
    </rPh>
    <rPh sb="29" eb="31">
      <t>サクテイ</t>
    </rPh>
    <rPh sb="32" eb="34">
      <t>ヨウイン</t>
    </rPh>
    <rPh sb="35" eb="37">
      <t>チョウセイ</t>
    </rPh>
    <rPh sb="37" eb="38">
      <t>オヨ</t>
    </rPh>
    <rPh sb="39" eb="41">
      <t>ハケン</t>
    </rPh>
    <rPh sb="41" eb="43">
      <t>ギョウム</t>
    </rPh>
    <phoneticPr fontId="3"/>
  </si>
  <si>
    <t>②肉用牛ヘルパー料金の徴収及び管理業務</t>
    <rPh sb="1" eb="3">
      <t>ニクヨウ</t>
    </rPh>
    <rPh sb="3" eb="4">
      <t>ウシ</t>
    </rPh>
    <rPh sb="8" eb="10">
      <t>リョウキン</t>
    </rPh>
    <rPh sb="11" eb="13">
      <t>チョウシュウ</t>
    </rPh>
    <rPh sb="13" eb="14">
      <t>オヨ</t>
    </rPh>
    <rPh sb="15" eb="17">
      <t>カンリ</t>
    </rPh>
    <rPh sb="17" eb="19">
      <t>ギョウム</t>
    </rPh>
    <phoneticPr fontId="3"/>
  </si>
  <si>
    <t>肉用牛ヘルパー活動に必要な器具の借上</t>
    <rPh sb="0" eb="2">
      <t>ニクヨウ</t>
    </rPh>
    <rPh sb="2" eb="3">
      <t>ウシ</t>
    </rPh>
    <rPh sb="7" eb="9">
      <t>カツドウ</t>
    </rPh>
    <rPh sb="10" eb="12">
      <t>ヒツヨウ</t>
    </rPh>
    <rPh sb="13" eb="15">
      <t>キグ</t>
    </rPh>
    <rPh sb="16" eb="18">
      <t>カリア</t>
    </rPh>
    <phoneticPr fontId="3"/>
  </si>
  <si>
    <t>肉用牛ヘルパー活動に必要な機具の借上</t>
    <rPh sb="0" eb="2">
      <t>ニクヨウ</t>
    </rPh>
    <rPh sb="2" eb="3">
      <t>ウシ</t>
    </rPh>
    <rPh sb="7" eb="9">
      <t>カツドウ</t>
    </rPh>
    <rPh sb="10" eb="12">
      <t>ヒツヨウ</t>
    </rPh>
    <rPh sb="13" eb="15">
      <t>キグ</t>
    </rPh>
    <rPh sb="16" eb="18">
      <t>カリア</t>
    </rPh>
    <phoneticPr fontId="3"/>
  </si>
  <si>
    <t>傷病時等の肉用牛ヘルパー利用の推進</t>
    <rPh sb="0" eb="2">
      <t>ショウビョウ</t>
    </rPh>
    <rPh sb="2" eb="3">
      <t>ジ</t>
    </rPh>
    <rPh sb="3" eb="4">
      <t>トウ</t>
    </rPh>
    <rPh sb="5" eb="7">
      <t>ニクヨウ</t>
    </rPh>
    <rPh sb="7" eb="8">
      <t>ウシ</t>
    </rPh>
    <rPh sb="12" eb="14">
      <t>リヨウ</t>
    </rPh>
    <rPh sb="15" eb="17">
      <t>スイシン</t>
    </rPh>
    <phoneticPr fontId="3"/>
  </si>
  <si>
    <t>傷病時（冠婚葬祭等を含む）等の肉用牛ヘルパー利用促進</t>
    <rPh sb="0" eb="2">
      <t>ショウビョウ</t>
    </rPh>
    <rPh sb="2" eb="3">
      <t>ジ</t>
    </rPh>
    <rPh sb="4" eb="6">
      <t>カンコン</t>
    </rPh>
    <rPh sb="6" eb="8">
      <t>ソウサイ</t>
    </rPh>
    <rPh sb="8" eb="9">
      <t>トウ</t>
    </rPh>
    <rPh sb="15" eb="17">
      <t>ニクヨウ</t>
    </rPh>
    <rPh sb="17" eb="18">
      <t>ギュウ</t>
    </rPh>
    <rPh sb="22" eb="24">
      <t>リヨウ</t>
    </rPh>
    <rPh sb="24" eb="26">
      <t>ソクシン</t>
    </rPh>
    <phoneticPr fontId="3"/>
  </si>
  <si>
    <t>①飼養管理のための肉用牛ヘルパー利用促進</t>
    <rPh sb="1" eb="3">
      <t>シヨウ</t>
    </rPh>
    <rPh sb="3" eb="5">
      <t>カンリ</t>
    </rPh>
    <rPh sb="9" eb="11">
      <t>ニクヨウ</t>
    </rPh>
    <rPh sb="11" eb="12">
      <t>ウシ</t>
    </rPh>
    <rPh sb="16" eb="18">
      <t>リヨウ</t>
    </rPh>
    <rPh sb="18" eb="20">
      <t>ソクシン</t>
    </rPh>
    <phoneticPr fontId="3"/>
  </si>
  <si>
    <t>高齢者等の肉用牛ヘルパー利用の促進</t>
    <rPh sb="0" eb="3">
      <t>コウレイシャ</t>
    </rPh>
    <rPh sb="3" eb="4">
      <t>トウ</t>
    </rPh>
    <rPh sb="5" eb="7">
      <t>ニクヨウ</t>
    </rPh>
    <rPh sb="7" eb="8">
      <t>ウシ</t>
    </rPh>
    <rPh sb="12" eb="14">
      <t>リヨウ</t>
    </rPh>
    <rPh sb="15" eb="17">
      <t>ソクシン</t>
    </rPh>
    <phoneticPr fontId="3"/>
  </si>
  <si>
    <t>②飼料生産のための肉用牛ヘルパー利用促進</t>
    <rPh sb="1" eb="3">
      <t>シリョウ</t>
    </rPh>
    <rPh sb="3" eb="5">
      <t>セイサン</t>
    </rPh>
    <rPh sb="9" eb="11">
      <t>ニクヨウ</t>
    </rPh>
    <rPh sb="11" eb="12">
      <t>ウシ</t>
    </rPh>
    <rPh sb="16" eb="18">
      <t>リヨウ</t>
    </rPh>
    <rPh sb="18" eb="20">
      <t>ソクシン</t>
    </rPh>
    <phoneticPr fontId="3"/>
  </si>
  <si>
    <t>③家畜輸送（市場における取扱管理を含む）のための肉用牛ヘルパー利用促進</t>
    <rPh sb="1" eb="3">
      <t>カチク</t>
    </rPh>
    <rPh sb="3" eb="5">
      <t>ユソウ</t>
    </rPh>
    <rPh sb="6" eb="8">
      <t>シジョウ</t>
    </rPh>
    <rPh sb="12" eb="13">
      <t>ト</t>
    </rPh>
    <rPh sb="13" eb="14">
      <t>アツカ</t>
    </rPh>
    <rPh sb="14" eb="16">
      <t>カンリ</t>
    </rPh>
    <rPh sb="17" eb="18">
      <t>フク</t>
    </rPh>
    <rPh sb="24" eb="26">
      <t>ニクヨウ</t>
    </rPh>
    <rPh sb="26" eb="27">
      <t>ギュウ</t>
    </rPh>
    <rPh sb="31" eb="33">
      <t>リヨウ</t>
    </rPh>
    <rPh sb="33" eb="35">
      <t>ソクシン</t>
    </rPh>
    <phoneticPr fontId="3"/>
  </si>
  <si>
    <t>⑥分娩管理のための肉用牛ヘルパー利用促進</t>
    <rPh sb="1" eb="3">
      <t>ブンベン</t>
    </rPh>
    <rPh sb="3" eb="5">
      <t>カンリ</t>
    </rPh>
    <rPh sb="9" eb="12">
      <t>ニクヨウギュウ</t>
    </rPh>
    <rPh sb="16" eb="18">
      <t>リヨウ</t>
    </rPh>
    <rPh sb="18" eb="20">
      <t>ソクシン</t>
    </rPh>
    <phoneticPr fontId="3"/>
  </si>
  <si>
    <t>放牧管理の肉用牛ヘルパー利用の推進</t>
    <rPh sb="0" eb="2">
      <t>ホウボク</t>
    </rPh>
    <rPh sb="2" eb="4">
      <t>カンリ</t>
    </rPh>
    <rPh sb="5" eb="7">
      <t>ニクヨウ</t>
    </rPh>
    <rPh sb="7" eb="8">
      <t>ウシ</t>
    </rPh>
    <rPh sb="12" eb="14">
      <t>リヨウ</t>
    </rPh>
    <rPh sb="15" eb="17">
      <t>スイシン</t>
    </rPh>
    <phoneticPr fontId="3"/>
  </si>
  <si>
    <t>放牧管理のための肉用牛ヘルパー利用促進</t>
    <rPh sb="0" eb="2">
      <t>ホウボク</t>
    </rPh>
    <rPh sb="2" eb="4">
      <t>カンリ</t>
    </rPh>
    <rPh sb="8" eb="10">
      <t>ニクヨウ</t>
    </rPh>
    <rPh sb="10" eb="11">
      <t>ウシ</t>
    </rPh>
    <rPh sb="15" eb="17">
      <t>リヨウ</t>
    </rPh>
    <rPh sb="17" eb="19">
      <t>ソクシン</t>
    </rPh>
    <phoneticPr fontId="3"/>
  </si>
  <si>
    <t>定休時等の肉用牛ヘルパーの利用の促進</t>
    <rPh sb="0" eb="2">
      <t>テイキュウ</t>
    </rPh>
    <rPh sb="2" eb="3">
      <t>ジ</t>
    </rPh>
    <rPh sb="3" eb="4">
      <t>トウ</t>
    </rPh>
    <rPh sb="5" eb="7">
      <t>ニクヨウ</t>
    </rPh>
    <rPh sb="7" eb="8">
      <t>ギュウ</t>
    </rPh>
    <rPh sb="13" eb="15">
      <t>リヨウ</t>
    </rPh>
    <rPh sb="16" eb="18">
      <t>ソクシン</t>
    </rPh>
    <phoneticPr fontId="3"/>
  </si>
  <si>
    <t>定期的な休暇時等の肉用牛ヘルパーの利用促進</t>
    <rPh sb="0" eb="3">
      <t>テイキテキ</t>
    </rPh>
    <rPh sb="4" eb="6">
      <t>キュウカ</t>
    </rPh>
    <rPh sb="6" eb="7">
      <t>ジ</t>
    </rPh>
    <rPh sb="7" eb="8">
      <t>トウ</t>
    </rPh>
    <rPh sb="9" eb="11">
      <t>ニクヨウ</t>
    </rPh>
    <rPh sb="11" eb="12">
      <t>ギュウ</t>
    </rPh>
    <rPh sb="17" eb="19">
      <t>リヨウ</t>
    </rPh>
    <rPh sb="19" eb="21">
      <t>ソクシン</t>
    </rPh>
    <phoneticPr fontId="3"/>
  </si>
  <si>
    <t>1/3以内</t>
    <rPh sb="3" eb="5">
      <t>イナイ</t>
    </rPh>
    <phoneticPr fontId="3"/>
  </si>
  <si>
    <t>肉用牛ヘルパー活動に係る研修会等の開催</t>
    <rPh sb="0" eb="2">
      <t>ニクヨウ</t>
    </rPh>
    <rPh sb="2" eb="3">
      <t>ウシ</t>
    </rPh>
    <rPh sb="7" eb="9">
      <t>カツドウ</t>
    </rPh>
    <rPh sb="10" eb="11">
      <t>カカ</t>
    </rPh>
    <rPh sb="12" eb="16">
      <t>ケンシュウカイトウ</t>
    </rPh>
    <rPh sb="17" eb="19">
      <t>カイサイ</t>
    </rPh>
    <phoneticPr fontId="3"/>
  </si>
  <si>
    <t>1/2以内</t>
    <rPh sb="3" eb="5">
      <t>イナイ</t>
    </rPh>
    <phoneticPr fontId="13"/>
  </si>
  <si>
    <t>（利用組合名：　　　　　　　　　　　　　　　）</t>
    <rPh sb="1" eb="3">
      <t>リヨウ</t>
    </rPh>
    <rPh sb="3" eb="5">
      <t>クミアイ</t>
    </rPh>
    <rPh sb="5" eb="6">
      <t>メイ</t>
    </rPh>
    <phoneticPr fontId="3"/>
  </si>
  <si>
    <t>　　　～</t>
  </si>
  <si>
    <t>　　　～</t>
    <phoneticPr fontId="3"/>
  </si>
  <si>
    <t>（　　戸）</t>
    <rPh sb="3" eb="4">
      <t>コ</t>
    </rPh>
    <phoneticPr fontId="3"/>
  </si>
  <si>
    <t>事業参加者名</t>
    <rPh sb="0" eb="2">
      <t>ジギョウ</t>
    </rPh>
    <rPh sb="2" eb="5">
      <t>サンカシャ</t>
    </rPh>
    <rPh sb="5" eb="6">
      <t>メイ</t>
    </rPh>
    <phoneticPr fontId="3"/>
  </si>
  <si>
    <t>補助額</t>
    <rPh sb="0" eb="2">
      <t>ホジョ</t>
    </rPh>
    <rPh sb="2" eb="3">
      <t>ガク</t>
    </rPh>
    <phoneticPr fontId="3"/>
  </si>
  <si>
    <t>増頭奨励金の交付</t>
    <rPh sb="0" eb="1">
      <t>ゾウ</t>
    </rPh>
    <rPh sb="1" eb="2">
      <t>トウ</t>
    </rPh>
    <rPh sb="2" eb="5">
      <t>ショウレイキン</t>
    </rPh>
    <rPh sb="6" eb="8">
      <t>コウフ</t>
    </rPh>
    <phoneticPr fontId="3"/>
  </si>
  <si>
    <t>合計</t>
    <rPh sb="0" eb="2">
      <t>ゴウケイ</t>
    </rPh>
    <phoneticPr fontId="16"/>
  </si>
  <si>
    <t>計</t>
    <rPh sb="0" eb="1">
      <t>ケイ</t>
    </rPh>
    <phoneticPr fontId="16"/>
  </si>
  <si>
    <t>導入奨励金の交付</t>
    <rPh sb="0" eb="2">
      <t>ドウニュウ</t>
    </rPh>
    <rPh sb="2" eb="5">
      <t>ショウレイキン</t>
    </rPh>
    <rPh sb="6" eb="8">
      <t>コウフ</t>
    </rPh>
    <phoneticPr fontId="3"/>
  </si>
  <si>
    <t>1頭当たり40千円以内</t>
    <rPh sb="1" eb="2">
      <t>トウ</t>
    </rPh>
    <rPh sb="2" eb="3">
      <t>ア</t>
    </rPh>
    <rPh sb="7" eb="9">
      <t>センエン</t>
    </rPh>
    <rPh sb="9" eb="11">
      <t>イナイ</t>
    </rPh>
    <phoneticPr fontId="3"/>
  </si>
  <si>
    <t>1頭当たり50千円以内</t>
    <rPh sb="1" eb="2">
      <t>トウ</t>
    </rPh>
    <rPh sb="2" eb="3">
      <t>ア</t>
    </rPh>
    <rPh sb="7" eb="9">
      <t>センエン</t>
    </rPh>
    <rPh sb="9" eb="11">
      <t>イナイ</t>
    </rPh>
    <phoneticPr fontId="3"/>
  </si>
  <si>
    <r>
      <t>計</t>
    </r>
    <r>
      <rPr>
        <sz val="8"/>
        <color indexed="8"/>
        <rFont val="ＭＳ Ｐゴシック"/>
        <family val="3"/>
        <charset val="128"/>
      </rPr>
      <t>（集団数）</t>
    </r>
    <rPh sb="0" eb="1">
      <t>ケイ</t>
    </rPh>
    <rPh sb="2" eb="4">
      <t>シュウダン</t>
    </rPh>
    <rPh sb="4" eb="5">
      <t>スウ</t>
    </rPh>
    <phoneticPr fontId="3"/>
  </si>
  <si>
    <r>
      <t>計</t>
    </r>
    <r>
      <rPr>
        <sz val="8"/>
        <color indexed="8"/>
        <rFont val="ＭＳ Ｐゴシック"/>
        <family val="3"/>
        <charset val="128"/>
      </rPr>
      <t>（組織数）</t>
    </r>
    <rPh sb="0" eb="1">
      <t>ケイ</t>
    </rPh>
    <rPh sb="2" eb="4">
      <t>ソシキ</t>
    </rPh>
    <rPh sb="4" eb="5">
      <t>スウ</t>
    </rPh>
    <phoneticPr fontId="3"/>
  </si>
  <si>
    <t>※詳細は別紙１に記載すること。</t>
    <rPh sb="1" eb="3">
      <t>ショウサイ</t>
    </rPh>
    <rPh sb="4" eb="6">
      <t>ベッシ</t>
    </rPh>
    <rPh sb="8" eb="10">
      <t>キサイ</t>
    </rPh>
    <phoneticPr fontId="3"/>
  </si>
  <si>
    <t>別紙　肉用牛経営安定対策補完事業（地域における肉用牛生産基盤強化等対策）実施計画/変更計画/実績書</t>
    <rPh sb="0" eb="2">
      <t>ベッシ</t>
    </rPh>
    <rPh sb="3" eb="5">
      <t>ニクヨウ</t>
    </rPh>
    <rPh sb="5" eb="6">
      <t>ギュウ</t>
    </rPh>
    <rPh sb="6" eb="8">
      <t>ケイエイ</t>
    </rPh>
    <rPh sb="8" eb="10">
      <t>アンテイ</t>
    </rPh>
    <rPh sb="10" eb="12">
      <t>タイサク</t>
    </rPh>
    <rPh sb="12" eb="14">
      <t>ホカン</t>
    </rPh>
    <rPh sb="14" eb="16">
      <t>ジギョウ</t>
    </rPh>
    <rPh sb="17" eb="19">
      <t>チイキ</t>
    </rPh>
    <rPh sb="23" eb="24">
      <t>ニク</t>
    </rPh>
    <rPh sb="24" eb="25">
      <t>ヨウ</t>
    </rPh>
    <rPh sb="25" eb="26">
      <t>ウシ</t>
    </rPh>
    <rPh sb="26" eb="28">
      <t>セイサン</t>
    </rPh>
    <rPh sb="28" eb="30">
      <t>キバン</t>
    </rPh>
    <rPh sb="30" eb="32">
      <t>キョウカ</t>
    </rPh>
    <rPh sb="32" eb="33">
      <t>トウ</t>
    </rPh>
    <rPh sb="33" eb="35">
      <t>タイサク</t>
    </rPh>
    <rPh sb="36" eb="38">
      <t>ジッシ</t>
    </rPh>
    <rPh sb="38" eb="40">
      <t>ケイカク</t>
    </rPh>
    <rPh sb="41" eb="43">
      <t>ヘンコウ</t>
    </rPh>
    <rPh sb="43" eb="45">
      <t>ケイカク</t>
    </rPh>
    <rPh sb="46" eb="48">
      <t>ジッセキ</t>
    </rPh>
    <rPh sb="48" eb="49">
      <t>ショ</t>
    </rPh>
    <phoneticPr fontId="3"/>
  </si>
  <si>
    <t>　　　～</t>
    <phoneticPr fontId="16"/>
  </si>
  <si>
    <t>別紙１　中核的担い手育成増頭推進</t>
    <rPh sb="0" eb="2">
      <t>ベッシ</t>
    </rPh>
    <rPh sb="4" eb="6">
      <t>チュウカク</t>
    </rPh>
    <rPh sb="6" eb="7">
      <t>テキ</t>
    </rPh>
    <rPh sb="7" eb="8">
      <t>ニナ</t>
    </rPh>
    <rPh sb="9" eb="10">
      <t>テ</t>
    </rPh>
    <rPh sb="10" eb="12">
      <t>イクセイ</t>
    </rPh>
    <rPh sb="12" eb="13">
      <t>ゾウ</t>
    </rPh>
    <rPh sb="13" eb="14">
      <t>トウ</t>
    </rPh>
    <rPh sb="14" eb="16">
      <t>スイシン</t>
    </rPh>
    <phoneticPr fontId="3"/>
  </si>
  <si>
    <t>1頭当たり100千円以内</t>
    <rPh sb="1" eb="2">
      <t>トウ</t>
    </rPh>
    <rPh sb="2" eb="3">
      <t>ア</t>
    </rPh>
    <rPh sb="8" eb="10">
      <t>センエン</t>
    </rPh>
    <rPh sb="10" eb="12">
      <t>イナイ</t>
    </rPh>
    <phoneticPr fontId="3"/>
  </si>
  <si>
    <t>1頭当たり80千円以内</t>
    <rPh sb="1" eb="2">
      <t>トウ</t>
    </rPh>
    <rPh sb="2" eb="3">
      <t>ア</t>
    </rPh>
    <rPh sb="7" eb="9">
      <t>センエン</t>
    </rPh>
    <rPh sb="9" eb="11">
      <t>イナイ</t>
    </rPh>
    <phoneticPr fontId="3"/>
  </si>
  <si>
    <t>補助単価</t>
    <rPh sb="0" eb="2">
      <t>ホジョ</t>
    </rPh>
    <rPh sb="2" eb="4">
      <t>タンカ</t>
    </rPh>
    <phoneticPr fontId="14"/>
  </si>
  <si>
    <t>⑤除角のための肉用牛ヘルパー利用促進</t>
    <rPh sb="1" eb="2">
      <t>ジョ</t>
    </rPh>
    <rPh sb="2" eb="3">
      <t>ツノ</t>
    </rPh>
    <rPh sb="7" eb="9">
      <t>ニクヨウ</t>
    </rPh>
    <rPh sb="9" eb="10">
      <t>ウシ</t>
    </rPh>
    <rPh sb="14" eb="16">
      <t>リヨウ</t>
    </rPh>
    <rPh sb="16" eb="18">
      <t>ソクシン</t>
    </rPh>
    <phoneticPr fontId="3"/>
  </si>
  <si>
    <t>注１ 生産者集団等名欄の（　）には、奨励金の交付対象となる生産者戸数を記入すること。</t>
    <rPh sb="0" eb="1">
      <t>チュウ</t>
    </rPh>
    <rPh sb="3" eb="6">
      <t>セイサンシャ</t>
    </rPh>
    <rPh sb="6" eb="8">
      <t>シュウダン</t>
    </rPh>
    <rPh sb="8" eb="9">
      <t>トウ</t>
    </rPh>
    <rPh sb="9" eb="10">
      <t>メイ</t>
    </rPh>
    <rPh sb="10" eb="11">
      <t>ラン</t>
    </rPh>
    <rPh sb="18" eb="21">
      <t>ショウレイキン</t>
    </rPh>
    <rPh sb="22" eb="24">
      <t>コウフ</t>
    </rPh>
    <rPh sb="24" eb="26">
      <t>タイショウ</t>
    </rPh>
    <rPh sb="29" eb="32">
      <t>セイサンシャ</t>
    </rPh>
    <rPh sb="32" eb="33">
      <t>ト</t>
    </rPh>
    <rPh sb="33" eb="34">
      <t>スウ</t>
    </rPh>
    <rPh sb="35" eb="37">
      <t>キニュウ</t>
    </rPh>
    <phoneticPr fontId="3"/>
  </si>
  <si>
    <t>　　　４　実施要領に基づき定める生産者集団規約を添付すること。</t>
    <rPh sb="5" eb="7">
      <t>ジッシ</t>
    </rPh>
    <rPh sb="7" eb="9">
      <t>ヨウリョウ</t>
    </rPh>
    <rPh sb="10" eb="11">
      <t>モト</t>
    </rPh>
    <rPh sb="13" eb="14">
      <t>サダ</t>
    </rPh>
    <rPh sb="16" eb="19">
      <t>セイサンシャ</t>
    </rPh>
    <rPh sb="19" eb="21">
      <t>シュウダン</t>
    </rPh>
    <rPh sb="21" eb="23">
      <t>キヤク</t>
    </rPh>
    <rPh sb="24" eb="26">
      <t>テンプ</t>
    </rPh>
    <phoneticPr fontId="3"/>
  </si>
  <si>
    <t>　　　４　実施要領に基づき定める規約を添付すること。</t>
    <rPh sb="5" eb="7">
      <t>ジッシ</t>
    </rPh>
    <rPh sb="7" eb="9">
      <t>ヨウリョウ</t>
    </rPh>
    <rPh sb="10" eb="11">
      <t>モト</t>
    </rPh>
    <rPh sb="13" eb="14">
      <t>サダ</t>
    </rPh>
    <rPh sb="16" eb="18">
      <t>キヤク</t>
    </rPh>
    <rPh sb="19" eb="21">
      <t>テンプ</t>
    </rPh>
    <phoneticPr fontId="3"/>
  </si>
  <si>
    <t>貸付者名</t>
    <rPh sb="0" eb="2">
      <t>カシツケ</t>
    </rPh>
    <rPh sb="2" eb="3">
      <t>シャ</t>
    </rPh>
    <rPh sb="3" eb="4">
      <t>メイ</t>
    </rPh>
    <phoneticPr fontId="3"/>
  </si>
  <si>
    <t>貸付者名</t>
    <rPh sb="0" eb="2">
      <t>カシツケ</t>
    </rPh>
    <phoneticPr fontId="13"/>
  </si>
  <si>
    <t>（２）遺伝的多様性に配慮した改良基盤確保</t>
    <rPh sb="3" eb="6">
      <t>イデンテキ</t>
    </rPh>
    <rPh sb="6" eb="9">
      <t>タヨウセイ</t>
    </rPh>
    <rPh sb="10" eb="12">
      <t>ハイリョ</t>
    </rPh>
    <rPh sb="14" eb="16">
      <t>カイリョウ</t>
    </rPh>
    <rPh sb="16" eb="18">
      <t>キバン</t>
    </rPh>
    <rPh sb="18" eb="20">
      <t>カクホ</t>
    </rPh>
    <phoneticPr fontId="3"/>
  </si>
  <si>
    <t>（３）優良繁殖雌牛導入支援</t>
    <rPh sb="3" eb="5">
      <t>ユウリョウ</t>
    </rPh>
    <rPh sb="5" eb="7">
      <t>ハンショク</t>
    </rPh>
    <rPh sb="7" eb="8">
      <t>メス</t>
    </rPh>
    <rPh sb="8" eb="9">
      <t>ウシ</t>
    </rPh>
    <rPh sb="9" eb="11">
      <t>ドウニュウ</t>
    </rPh>
    <rPh sb="11" eb="13">
      <t>シエン</t>
    </rPh>
    <phoneticPr fontId="3"/>
  </si>
  <si>
    <t>（４）繁殖雌牛の増頭に資する簡易牛舎等の整備</t>
    <rPh sb="3" eb="5">
      <t>ハンショク</t>
    </rPh>
    <rPh sb="5" eb="6">
      <t>メス</t>
    </rPh>
    <rPh sb="6" eb="7">
      <t>ウシ</t>
    </rPh>
    <rPh sb="8" eb="10">
      <t>ゾウトウ</t>
    </rPh>
    <rPh sb="11" eb="12">
      <t>シ</t>
    </rPh>
    <rPh sb="14" eb="16">
      <t>カンイ</t>
    </rPh>
    <rPh sb="16" eb="18">
      <t>ギュウシャ</t>
    </rPh>
    <rPh sb="18" eb="19">
      <t>トウ</t>
    </rPh>
    <rPh sb="20" eb="22">
      <t>セイビ</t>
    </rPh>
    <phoneticPr fontId="3"/>
  </si>
  <si>
    <t>（５）肉用牛ヘルパー推進</t>
    <rPh sb="3" eb="5">
      <t>ニクヨウ</t>
    </rPh>
    <rPh sb="5" eb="6">
      <t>ウシ</t>
    </rPh>
    <rPh sb="10" eb="12">
      <t>スイシン</t>
    </rPh>
    <phoneticPr fontId="3"/>
  </si>
  <si>
    <t>1頭当たり60千円以内</t>
    <rPh sb="1" eb="2">
      <t>トウ</t>
    </rPh>
    <rPh sb="2" eb="3">
      <t>ア</t>
    </rPh>
    <rPh sb="7" eb="9">
      <t>センエン</t>
    </rPh>
    <rPh sb="9" eb="11">
      <t>イナイ</t>
    </rPh>
    <phoneticPr fontId="3"/>
  </si>
  <si>
    <t>1頭当たり90千円以内</t>
    <rPh sb="1" eb="2">
      <t>トウ</t>
    </rPh>
    <rPh sb="2" eb="3">
      <t>ア</t>
    </rPh>
    <rPh sb="7" eb="9">
      <t>センエン</t>
    </rPh>
    <rPh sb="9" eb="11">
      <t>イナイ</t>
    </rPh>
    <phoneticPr fontId="3"/>
  </si>
  <si>
    <t>事業実施団体等名</t>
    <rPh sb="0" eb="2">
      <t>ジギョウ</t>
    </rPh>
    <rPh sb="2" eb="4">
      <t>ジッシ</t>
    </rPh>
    <rPh sb="4" eb="6">
      <t>ダンタイ</t>
    </rPh>
    <rPh sb="6" eb="7">
      <t>トウ</t>
    </rPh>
    <rPh sb="7" eb="8">
      <t>メイ</t>
    </rPh>
    <phoneticPr fontId="3"/>
  </si>
  <si>
    <t>（注）１</t>
    <rPh sb="1" eb="2">
      <t>チュウ</t>
    </rPh>
    <phoneticPr fontId="19"/>
  </si>
  <si>
    <t>２</t>
    <phoneticPr fontId="19"/>
  </si>
  <si>
    <t>交付決定後、リース契約を申込み次第、速やかにリース契約申込書の写しを提出してください。</t>
    <rPh sb="0" eb="2">
      <t>コウフ</t>
    </rPh>
    <rPh sb="2" eb="5">
      <t>ケッテイゴ</t>
    </rPh>
    <rPh sb="9" eb="11">
      <t>ケイヤク</t>
    </rPh>
    <rPh sb="12" eb="14">
      <t>モウシコ</t>
    </rPh>
    <rPh sb="15" eb="17">
      <t>シダイ</t>
    </rPh>
    <rPh sb="18" eb="19">
      <t>スミ</t>
    </rPh>
    <rPh sb="25" eb="27">
      <t>ケイヤク</t>
    </rPh>
    <rPh sb="27" eb="30">
      <t>モウシコミショ</t>
    </rPh>
    <rPh sb="31" eb="32">
      <t>ウツ</t>
    </rPh>
    <rPh sb="34" eb="36">
      <t>テイシュツ</t>
    </rPh>
    <phoneticPr fontId="19"/>
  </si>
  <si>
    <t>３</t>
    <phoneticPr fontId="19"/>
  </si>
  <si>
    <t>交付決定後、上記以外のリース事業者との契約を検討する場合は、別紙様式第３号の補助金交付変更承認申請書を提出してください。</t>
    <rPh sb="6" eb="8">
      <t>ジョウキ</t>
    </rPh>
    <rPh sb="8" eb="10">
      <t>イガイ</t>
    </rPh>
    <rPh sb="19" eb="21">
      <t>ケイヤク</t>
    </rPh>
    <rPh sb="22" eb="24">
      <t>ケントウ</t>
    </rPh>
    <rPh sb="30" eb="32">
      <t>ベッシ</t>
    </rPh>
    <rPh sb="32" eb="34">
      <t>ヨウシキ</t>
    </rPh>
    <rPh sb="34" eb="35">
      <t>ダイ</t>
    </rPh>
    <rPh sb="36" eb="37">
      <t>ゴウ</t>
    </rPh>
    <rPh sb="38" eb="41">
      <t>ホジョキン</t>
    </rPh>
    <rPh sb="41" eb="43">
      <t>コウフ</t>
    </rPh>
    <rPh sb="43" eb="45">
      <t>ヘンコウ</t>
    </rPh>
    <rPh sb="45" eb="47">
      <t>ショウニン</t>
    </rPh>
    <rPh sb="47" eb="50">
      <t>シンセイショ</t>
    </rPh>
    <rPh sb="51" eb="53">
      <t>テイシュツ</t>
    </rPh>
    <phoneticPr fontId="19"/>
  </si>
  <si>
    <t>貸付者名</t>
    <rPh sb="0" eb="2">
      <t>カシツケ</t>
    </rPh>
    <rPh sb="2" eb="3">
      <t>シャ</t>
    </rPh>
    <rPh sb="3" eb="4">
      <t>メイ</t>
    </rPh>
    <phoneticPr fontId="19"/>
  </si>
  <si>
    <t>別紙４の別添　繁殖雌牛の増頭に資する簡易牛舎等の整備に係るリース事業者について</t>
    <rPh sb="4" eb="6">
      <t>ベッテン</t>
    </rPh>
    <rPh sb="27" eb="28">
      <t>カカ</t>
    </rPh>
    <rPh sb="32" eb="35">
      <t>ジギョウシャ</t>
    </rPh>
    <phoneticPr fontId="19"/>
  </si>
  <si>
    <t>注１ 事業実施団体等名欄の（　）には、奨励金の交付対象となる生産者戸数を記入すること。</t>
    <rPh sb="0" eb="1">
      <t>チュウ</t>
    </rPh>
    <rPh sb="3" eb="5">
      <t>ジギョウ</t>
    </rPh>
    <rPh sb="5" eb="7">
      <t>ジッシ</t>
    </rPh>
    <rPh sb="7" eb="9">
      <t>ダンタイ</t>
    </rPh>
    <rPh sb="9" eb="10">
      <t>トウ</t>
    </rPh>
    <rPh sb="10" eb="11">
      <t>メイ</t>
    </rPh>
    <rPh sb="11" eb="12">
      <t>ラン</t>
    </rPh>
    <rPh sb="19" eb="22">
      <t>ショウレイキン</t>
    </rPh>
    <rPh sb="23" eb="25">
      <t>コウフ</t>
    </rPh>
    <rPh sb="25" eb="27">
      <t>タイショウ</t>
    </rPh>
    <rPh sb="30" eb="33">
      <t>セイサンシャ</t>
    </rPh>
    <rPh sb="33" eb="34">
      <t>ト</t>
    </rPh>
    <rPh sb="34" eb="35">
      <t>スウ</t>
    </rPh>
    <rPh sb="36" eb="38">
      <t>キニュウ</t>
    </rPh>
    <phoneticPr fontId="3"/>
  </si>
  <si>
    <r>
      <t>※詳細は別紙</t>
    </r>
    <r>
      <rPr>
        <sz val="11"/>
        <rFont val="ＭＳ Ｐゴシック"/>
        <family val="3"/>
        <charset val="128"/>
      </rPr>
      <t>２に記載すること。</t>
    </r>
    <rPh sb="1" eb="3">
      <t>ショウサイ</t>
    </rPh>
    <rPh sb="4" eb="6">
      <t>ベッシ</t>
    </rPh>
    <rPh sb="8" eb="10">
      <t>キサイ</t>
    </rPh>
    <phoneticPr fontId="3"/>
  </si>
  <si>
    <r>
      <t>※詳細は別紙</t>
    </r>
    <r>
      <rPr>
        <sz val="11"/>
        <rFont val="ＭＳ Ｐゴシック"/>
        <family val="3"/>
        <charset val="128"/>
      </rPr>
      <t>３</t>
    </r>
    <r>
      <rPr>
        <sz val="11"/>
        <rFont val="ＭＳ Ｐゴシック"/>
        <family val="3"/>
        <charset val="128"/>
        <scheme val="minor"/>
      </rPr>
      <t>に記載すること。</t>
    </r>
    <rPh sb="1" eb="3">
      <t>ショウサイ</t>
    </rPh>
    <rPh sb="4" eb="6">
      <t>ベッシ</t>
    </rPh>
    <rPh sb="8" eb="10">
      <t>キサイ</t>
    </rPh>
    <phoneticPr fontId="3"/>
  </si>
  <si>
    <r>
      <t>※詳細は別紙</t>
    </r>
    <r>
      <rPr>
        <sz val="11"/>
        <rFont val="ＭＳ Ｐゴシック"/>
        <family val="3"/>
        <charset val="128"/>
      </rPr>
      <t>４</t>
    </r>
    <r>
      <rPr>
        <sz val="11"/>
        <rFont val="ＭＳ Ｐゴシック"/>
        <family val="3"/>
        <charset val="128"/>
        <scheme val="minor"/>
      </rPr>
      <t>に記載すること。</t>
    </r>
    <rPh sb="1" eb="3">
      <t>ショウサイ</t>
    </rPh>
    <rPh sb="4" eb="6">
      <t>ベッシ</t>
    </rPh>
    <rPh sb="8" eb="10">
      <t>キサイ</t>
    </rPh>
    <phoneticPr fontId="3"/>
  </si>
  <si>
    <r>
      <t>※詳細は別紙</t>
    </r>
    <r>
      <rPr>
        <sz val="11"/>
        <rFont val="ＭＳ Ｐゴシック"/>
        <family val="3"/>
        <charset val="128"/>
      </rPr>
      <t>５</t>
    </r>
    <r>
      <rPr>
        <sz val="11"/>
        <rFont val="ＭＳ Ｐゴシック"/>
        <family val="3"/>
        <charset val="128"/>
        <scheme val="minor"/>
      </rPr>
      <t>に記載すること。</t>
    </r>
    <rPh sb="1" eb="3">
      <t>ショウサイ</t>
    </rPh>
    <rPh sb="4" eb="6">
      <t>ベッシ</t>
    </rPh>
    <rPh sb="8" eb="10">
      <t>キサイ</t>
    </rPh>
    <phoneticPr fontId="3"/>
  </si>
  <si>
    <r>
      <t>２　</t>
    </r>
    <r>
      <rPr>
        <sz val="11"/>
        <rFont val="ＭＳ Ｐゴシック"/>
        <family val="3"/>
        <charset val="128"/>
      </rPr>
      <t>事業実施団体等</t>
    </r>
    <r>
      <rPr>
        <sz val="11"/>
        <rFont val="ＭＳ Ｐゴシック"/>
        <family val="3"/>
        <charset val="128"/>
        <scheme val="minor"/>
      </rPr>
      <t>の概要</t>
    </r>
    <rPh sb="2" eb="4">
      <t>ジギョウ</t>
    </rPh>
    <rPh sb="4" eb="6">
      <t>ジッシ</t>
    </rPh>
    <rPh sb="6" eb="8">
      <t>ダンタイ</t>
    </rPh>
    <rPh sb="8" eb="9">
      <t>トウ</t>
    </rPh>
    <rPh sb="10" eb="12">
      <t>ガイヨウ</t>
    </rPh>
    <phoneticPr fontId="3"/>
  </si>
  <si>
    <r>
      <t>別紙２　</t>
    </r>
    <r>
      <rPr>
        <sz val="11"/>
        <rFont val="ＭＳ Ｐゴシック"/>
        <family val="3"/>
        <charset val="128"/>
      </rPr>
      <t>遺伝的多様性に配慮した改良基盤確保</t>
    </r>
    <rPh sb="0" eb="2">
      <t>ベッシ</t>
    </rPh>
    <rPh sb="4" eb="7">
      <t>イデンテキ</t>
    </rPh>
    <rPh sb="7" eb="10">
      <t>タヨウセイ</t>
    </rPh>
    <rPh sb="11" eb="13">
      <t>ハイリョ</t>
    </rPh>
    <rPh sb="15" eb="17">
      <t>カイリョウ</t>
    </rPh>
    <rPh sb="17" eb="19">
      <t>キバン</t>
    </rPh>
    <rPh sb="19" eb="21">
      <t>カクホ</t>
    </rPh>
    <phoneticPr fontId="3"/>
  </si>
  <si>
    <r>
      <t>別紙</t>
    </r>
    <r>
      <rPr>
        <sz val="11"/>
        <rFont val="ＭＳ Ｐゴシック"/>
        <family val="3"/>
        <charset val="128"/>
      </rPr>
      <t>３　優良繁殖雌牛導入支援</t>
    </r>
    <rPh sb="0" eb="2">
      <t>ベッシ</t>
    </rPh>
    <rPh sb="4" eb="6">
      <t>ユウリョウ</t>
    </rPh>
    <rPh sb="6" eb="8">
      <t>ハンショク</t>
    </rPh>
    <rPh sb="8" eb="9">
      <t>メス</t>
    </rPh>
    <rPh sb="9" eb="10">
      <t>ウシ</t>
    </rPh>
    <rPh sb="10" eb="12">
      <t>ドウニュウ</t>
    </rPh>
    <rPh sb="12" eb="14">
      <t>シエン</t>
    </rPh>
    <phoneticPr fontId="3"/>
  </si>
  <si>
    <r>
      <t>別紙</t>
    </r>
    <r>
      <rPr>
        <sz val="11"/>
        <rFont val="ＭＳ Ｐゴシック"/>
        <family val="3"/>
        <charset val="128"/>
      </rPr>
      <t>４</t>
    </r>
    <r>
      <rPr>
        <sz val="11"/>
        <rFont val="ＭＳ Ｐゴシック"/>
        <family val="3"/>
        <charset val="128"/>
        <scheme val="minor"/>
      </rPr>
      <t>　繁殖雌牛の増頭に資する簡易牛舎等の整備</t>
    </r>
    <phoneticPr fontId="13"/>
  </si>
  <si>
    <r>
      <t>別紙</t>
    </r>
    <r>
      <rPr>
        <sz val="11"/>
        <rFont val="ＭＳ Ｐゴシック"/>
        <family val="3"/>
        <charset val="128"/>
      </rPr>
      <t>５</t>
    </r>
    <r>
      <rPr>
        <sz val="11"/>
        <rFont val="ＭＳ Ｐゴシック"/>
        <family val="3"/>
        <charset val="128"/>
        <scheme val="minor"/>
      </rPr>
      <t>　肉用牛ヘルパー推進</t>
    </r>
    <rPh sb="0" eb="2">
      <t>ベッシ</t>
    </rPh>
    <rPh sb="4" eb="6">
      <t>ニクヨウ</t>
    </rPh>
    <rPh sb="6" eb="7">
      <t>ウシ</t>
    </rPh>
    <rPh sb="11" eb="13">
      <t>スイシン</t>
    </rPh>
    <phoneticPr fontId="3"/>
  </si>
  <si>
    <t>　　ア　繁殖雌牛の増頭に資する簡易牛舎等</t>
    <rPh sb="4" eb="6">
      <t>ハンショク</t>
    </rPh>
    <rPh sb="6" eb="7">
      <t>メス</t>
    </rPh>
    <rPh sb="7" eb="8">
      <t>ウシ</t>
    </rPh>
    <rPh sb="9" eb="11">
      <t>ゾウトウ</t>
    </rPh>
    <rPh sb="12" eb="13">
      <t>シ</t>
    </rPh>
    <rPh sb="15" eb="17">
      <t>カンイ</t>
    </rPh>
    <rPh sb="17" eb="19">
      <t>ギュウシャ</t>
    </rPh>
    <rPh sb="19" eb="20">
      <t>トウ</t>
    </rPh>
    <phoneticPr fontId="3"/>
  </si>
  <si>
    <t>　　イ　子牛の健康維持に資する器具機材</t>
    <rPh sb="4" eb="6">
      <t>コウシ</t>
    </rPh>
    <rPh sb="7" eb="9">
      <t>ケンコウ</t>
    </rPh>
    <rPh sb="9" eb="11">
      <t>イジ</t>
    </rPh>
    <rPh sb="12" eb="13">
      <t>シ</t>
    </rPh>
    <rPh sb="15" eb="17">
      <t>キグ</t>
    </rPh>
    <rPh sb="17" eb="19">
      <t>キザイ</t>
    </rPh>
    <phoneticPr fontId="3"/>
  </si>
  <si>
    <t>リース事業者名</t>
    <rPh sb="3" eb="5">
      <t>ジギョウ</t>
    </rPh>
    <rPh sb="5" eb="6">
      <t>シャ</t>
    </rPh>
    <rPh sb="6" eb="7">
      <t>メイ</t>
    </rPh>
    <phoneticPr fontId="19"/>
  </si>
  <si>
    <t>貸付者毎に、リース契約を検討しているリース事業者を記載してください。</t>
    <rPh sb="0" eb="2">
      <t>カシツケ</t>
    </rPh>
    <rPh sb="9" eb="11">
      <t>ケイヤク</t>
    </rPh>
    <rPh sb="12" eb="14">
      <t>ケントウ</t>
    </rPh>
    <rPh sb="21" eb="24">
      <t>ジギョウシャ</t>
    </rPh>
    <rPh sb="25" eb="27">
      <t>キサイ</t>
    </rPh>
    <phoneticPr fontId="19"/>
  </si>
  <si>
    <t>　　　　　なお、員数は単位を明確にすること。</t>
    <rPh sb="8" eb="10">
      <t>インスウ</t>
    </rPh>
    <rPh sb="11" eb="13">
      <t>タンイ</t>
    </rPh>
    <rPh sb="14" eb="16">
      <t>メイカク</t>
    </rPh>
    <phoneticPr fontId="13"/>
  </si>
  <si>
    <t>　　　２　補助対象経費（簡易牛舎の整備、施設の改造に必要な資材の支給、器具機材の導入、子牛用器具機材の導入）ごとに補助対象費目を記載し、</t>
    <rPh sb="12" eb="14">
      <t>カンイ</t>
    </rPh>
    <rPh sb="14" eb="16">
      <t>ギュウシャ</t>
    </rPh>
    <rPh sb="17" eb="19">
      <t>セイビ</t>
    </rPh>
    <rPh sb="20" eb="22">
      <t>シセツ</t>
    </rPh>
    <rPh sb="23" eb="25">
      <t>カイゾウ</t>
    </rPh>
    <rPh sb="26" eb="28">
      <t>ヒツヨウ</t>
    </rPh>
    <rPh sb="29" eb="31">
      <t>シザイ</t>
    </rPh>
    <rPh sb="32" eb="34">
      <t>シキュウ</t>
    </rPh>
    <rPh sb="35" eb="37">
      <t>キグ</t>
    </rPh>
    <rPh sb="37" eb="39">
      <t>キザイ</t>
    </rPh>
    <rPh sb="40" eb="42">
      <t>ドウニュウ</t>
    </rPh>
    <rPh sb="43" eb="45">
      <t>コウシ</t>
    </rPh>
    <rPh sb="45" eb="46">
      <t>ヨウ</t>
    </rPh>
    <rPh sb="46" eb="48">
      <t>キグ</t>
    </rPh>
    <rPh sb="48" eb="50">
      <t>キザイ</t>
    </rPh>
    <rPh sb="51" eb="53">
      <t>ドウニュウ</t>
    </rPh>
    <phoneticPr fontId="13"/>
  </si>
  <si>
    <t>　　　　　貸付者ごとに簡易牛舎、資材、器具機材、子牛用器具機材に整理すること。また、それぞれの員数、単価、金額を記載すること。</t>
    <rPh sb="5" eb="7">
      <t>カシツケ</t>
    </rPh>
    <rPh sb="24" eb="26">
      <t>コウシ</t>
    </rPh>
    <rPh sb="26" eb="27">
      <t>ヨウ</t>
    </rPh>
    <rPh sb="27" eb="29">
      <t>キグ</t>
    </rPh>
    <rPh sb="29" eb="31">
      <t>キザイ</t>
    </rPh>
    <rPh sb="47" eb="49">
      <t>インスウ</t>
    </rPh>
    <rPh sb="50" eb="52">
      <t>タンカ</t>
    </rPh>
    <rPh sb="53" eb="55">
      <t>キンガク</t>
    </rPh>
    <rPh sb="56" eb="58">
      <t>キサイ</t>
    </rPh>
    <phoneticPr fontId="13"/>
  </si>
  <si>
    <r>
      <t>　　　４　</t>
    </r>
    <r>
      <rPr>
        <sz val="11"/>
        <rFont val="ＭＳ Ｐゴシック"/>
        <family val="3"/>
        <charset val="128"/>
      </rPr>
      <t>事業実施団体等</t>
    </r>
    <r>
      <rPr>
        <sz val="11"/>
        <rFont val="ＭＳ Ｐゴシック"/>
        <family val="3"/>
        <charset val="128"/>
        <scheme val="minor"/>
      </rPr>
      <t>において肉用牛の生産性向上に関する計画を策定し、この事業で整備する簡易牛舎等及び子牛用器具機材の計画上の</t>
    </r>
    <rPh sb="5" eb="7">
      <t>ジギョウ</t>
    </rPh>
    <rPh sb="7" eb="9">
      <t>ジッシ</t>
    </rPh>
    <rPh sb="9" eb="11">
      <t>ダンタイ</t>
    </rPh>
    <rPh sb="45" eb="47">
      <t>カンイ</t>
    </rPh>
    <rPh sb="47" eb="49">
      <t>ギュウシャ</t>
    </rPh>
    <rPh sb="49" eb="50">
      <t>トウ</t>
    </rPh>
    <rPh sb="50" eb="51">
      <t>オヨ</t>
    </rPh>
    <rPh sb="52" eb="54">
      <t>コウシ</t>
    </rPh>
    <rPh sb="54" eb="55">
      <t>ヨウ</t>
    </rPh>
    <rPh sb="55" eb="57">
      <t>キグ</t>
    </rPh>
    <rPh sb="57" eb="59">
      <t>キザイ</t>
    </rPh>
    <phoneticPr fontId="13"/>
  </si>
  <si>
    <t>　　　６　事業実施団体等が簡易牛舎等及び子牛用器具機材をリース事業者から借り受ける場合は、事業内容にその旨を記載し、別紙４の別添を添付すること。</t>
    <rPh sb="5" eb="7">
      <t>ジギョウ</t>
    </rPh>
    <rPh sb="7" eb="9">
      <t>ジッシ</t>
    </rPh>
    <rPh sb="9" eb="11">
      <t>ダンタイ</t>
    </rPh>
    <rPh sb="11" eb="12">
      <t>トウ</t>
    </rPh>
    <rPh sb="13" eb="15">
      <t>カンイ</t>
    </rPh>
    <rPh sb="15" eb="17">
      <t>ギュウシャ</t>
    </rPh>
    <rPh sb="17" eb="18">
      <t>トウ</t>
    </rPh>
    <rPh sb="18" eb="19">
      <t>オヨ</t>
    </rPh>
    <rPh sb="20" eb="22">
      <t>コウシ</t>
    </rPh>
    <rPh sb="22" eb="23">
      <t>ヨウ</t>
    </rPh>
    <rPh sb="23" eb="25">
      <t>キグ</t>
    </rPh>
    <rPh sb="25" eb="27">
      <t>キザイ</t>
    </rPh>
    <rPh sb="31" eb="33">
      <t>ジギョウ</t>
    </rPh>
    <rPh sb="33" eb="34">
      <t>シャ</t>
    </rPh>
    <rPh sb="36" eb="37">
      <t>カ</t>
    </rPh>
    <rPh sb="38" eb="39">
      <t>ウ</t>
    </rPh>
    <rPh sb="41" eb="43">
      <t>バアイ</t>
    </rPh>
    <rPh sb="45" eb="47">
      <t>ジギョウ</t>
    </rPh>
    <rPh sb="47" eb="49">
      <t>ナイヨウ</t>
    </rPh>
    <rPh sb="52" eb="53">
      <t>ムネ</t>
    </rPh>
    <rPh sb="54" eb="56">
      <t>キサイ</t>
    </rPh>
    <rPh sb="58" eb="60">
      <t>ベッシ</t>
    </rPh>
    <rPh sb="62" eb="64">
      <t>ベッテン</t>
    </rPh>
    <rPh sb="65" eb="67">
      <t>テンプ</t>
    </rPh>
    <phoneticPr fontId="13"/>
  </si>
  <si>
    <t xml:space="preserve">     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</si>
</sst>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7" formatCode="#,##0_);[Red]\(#,##0\)"/>
    <numFmt numFmtId="178" formatCode="\(#,##0\)"/>
    <numFmt numFmtId="179" formatCode="#,##0_ ;[Red]\-#,##0\ "/>
    <numFmt numFmtId="180" formatCode="0_ "/>
  </numFmts>
  <fonts count="29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u/>
      <sz val="11"/>
      <color rgb="FFFF000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457">
    <xf numFmtId="0" fontId="0" fillId="0" borderId="0" xfId="0">
      <alignment vertical="center"/>
    </xf>
    <xf numFmtId="38" fontId="20" fillId="0" borderId="0" xfId="1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4" fillId="0" borderId="0" xfId="0" applyFont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38" fontId="20" fillId="0" borderId="9" xfId="1" applyFont="1" applyBorder="1">
      <alignment vertical="center"/>
    </xf>
    <xf numFmtId="0" fontId="4" fillId="0" borderId="0" xfId="0" applyFont="1">
      <alignment vertical="center"/>
    </xf>
    <xf numFmtId="38" fontId="20" fillId="0" borderId="3" xfId="1" applyFont="1" applyBorder="1">
      <alignment vertical="center"/>
    </xf>
    <xf numFmtId="38" fontId="20" fillId="0" borderId="4" xfId="1" applyFont="1" applyBorder="1">
      <alignment vertical="center"/>
    </xf>
    <xf numFmtId="0" fontId="0" fillId="0" borderId="3" xfId="0" applyBorder="1" applyAlignment="1">
      <alignment vertical="center"/>
    </xf>
    <xf numFmtId="0" fontId="7" fillId="0" borderId="0" xfId="0" applyFont="1">
      <alignment vertical="center"/>
    </xf>
    <xf numFmtId="0" fontId="0" fillId="0" borderId="0" xfId="0" applyFont="1">
      <alignment vertical="center"/>
    </xf>
    <xf numFmtId="0" fontId="0" fillId="2" borderId="0" xfId="0" applyFont="1" applyFill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ill="1">
      <alignment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 wrapText="1"/>
    </xf>
    <xf numFmtId="0" fontId="0" fillId="2" borderId="10" xfId="0" applyFill="1" applyBorder="1">
      <alignment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>
      <alignment vertical="center"/>
    </xf>
    <xf numFmtId="0" fontId="0" fillId="2" borderId="12" xfId="0" applyFill="1" applyBorder="1">
      <alignment vertical="center"/>
    </xf>
    <xf numFmtId="0" fontId="0" fillId="2" borderId="11" xfId="0" applyFill="1" applyBorder="1" applyAlignment="1">
      <alignment horizontal="right" vertical="center"/>
    </xf>
    <xf numFmtId="0" fontId="6" fillId="2" borderId="0" xfId="0" applyFont="1" applyFill="1">
      <alignment vertical="center"/>
    </xf>
    <xf numFmtId="0" fontId="11" fillId="2" borderId="11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0" fontId="0" fillId="0" borderId="9" xfId="0" applyBorder="1" applyAlignment="1">
      <alignment vertical="center"/>
    </xf>
    <xf numFmtId="0" fontId="0" fillId="2" borderId="12" xfId="0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176" fontId="0" fillId="2" borderId="10" xfId="0" applyNumberFormat="1" applyFill="1" applyBorder="1">
      <alignment vertical="center"/>
    </xf>
    <xf numFmtId="176" fontId="0" fillId="2" borderId="11" xfId="0" applyNumberFormat="1" applyFill="1" applyBorder="1" applyAlignment="1">
      <alignment horizontal="right" vertical="center"/>
    </xf>
    <xf numFmtId="0" fontId="6" fillId="2" borderId="10" xfId="0" applyFont="1" applyFill="1" applyBorder="1">
      <alignment vertical="center"/>
    </xf>
    <xf numFmtId="0" fontId="21" fillId="2" borderId="10" xfId="0" applyFont="1" applyFill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10" xfId="0" applyFill="1" applyBorder="1" applyAlignment="1">
      <alignment vertical="center"/>
    </xf>
    <xf numFmtId="176" fontId="0" fillId="0" borderId="10" xfId="0" applyNumberFormat="1" applyFill="1" applyBorder="1">
      <alignment vertical="center"/>
    </xf>
    <xf numFmtId="176" fontId="0" fillId="0" borderId="11" xfId="0" applyNumberFormat="1" applyFill="1" applyBorder="1" applyAlignment="1">
      <alignment horizontal="right" vertical="center"/>
    </xf>
    <xf numFmtId="0" fontId="0" fillId="0" borderId="9" xfId="0" applyFont="1" applyBorder="1">
      <alignment vertical="center"/>
    </xf>
    <xf numFmtId="0" fontId="0" fillId="0" borderId="3" xfId="0" applyFont="1" applyBorder="1">
      <alignment vertical="center"/>
    </xf>
    <xf numFmtId="38" fontId="0" fillId="0" borderId="9" xfId="0" applyNumberFormat="1" applyBorder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38" fontId="20" fillId="0" borderId="10" xfId="1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9" xfId="0" applyFill="1" applyBorder="1" applyAlignment="1">
      <alignment vertical="center"/>
    </xf>
    <xf numFmtId="38" fontId="20" fillId="0" borderId="3" xfId="1" applyFont="1" applyBorder="1" applyAlignment="1">
      <alignment vertical="center" wrapText="1"/>
    </xf>
    <xf numFmtId="38" fontId="20" fillId="0" borderId="9" xfId="1" applyFont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38" fontId="0" fillId="0" borderId="3" xfId="0" applyNumberFormat="1" applyBorder="1">
      <alignment vertical="center"/>
    </xf>
    <xf numFmtId="38" fontId="0" fillId="0" borderId="9" xfId="0" applyNumberFormat="1" applyBorder="1" applyAlignment="1">
      <alignment vertical="center" wrapText="1"/>
    </xf>
    <xf numFmtId="0" fontId="6" fillId="0" borderId="3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7" xfId="0" applyFont="1" applyBorder="1">
      <alignment vertical="center"/>
    </xf>
    <xf numFmtId="0" fontId="0" fillId="0" borderId="3" xfId="0" applyFont="1" applyFill="1" applyBorder="1" applyAlignment="1">
      <alignment vertical="center" wrapText="1"/>
    </xf>
    <xf numFmtId="38" fontId="0" fillId="0" borderId="3" xfId="0" applyNumberFormat="1" applyFont="1" applyBorder="1">
      <alignment vertical="center"/>
    </xf>
    <xf numFmtId="38" fontId="0" fillId="0" borderId="9" xfId="0" applyNumberFormat="1" applyFont="1" applyBorder="1">
      <alignment vertical="center"/>
    </xf>
    <xf numFmtId="176" fontId="0" fillId="0" borderId="9" xfId="0" applyNumberFormat="1" applyFont="1" applyFill="1" applyBorder="1" applyAlignment="1">
      <alignment vertical="center" wrapText="1"/>
    </xf>
    <xf numFmtId="0" fontId="22" fillId="0" borderId="0" xfId="0" applyFont="1">
      <alignment vertical="center"/>
    </xf>
    <xf numFmtId="0" fontId="0" fillId="0" borderId="3" xfId="0" applyFill="1" applyBorder="1">
      <alignment vertical="center"/>
    </xf>
    <xf numFmtId="38" fontId="20" fillId="0" borderId="3" xfId="1" applyFont="1" applyFill="1" applyBorder="1">
      <alignment vertical="center"/>
    </xf>
    <xf numFmtId="0" fontId="0" fillId="0" borderId="5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9" xfId="0" applyFill="1" applyBorder="1">
      <alignment vertical="center"/>
    </xf>
    <xf numFmtId="38" fontId="20" fillId="0" borderId="9" xfId="1" applyFont="1" applyFill="1" applyBorder="1">
      <alignment vertical="center"/>
    </xf>
    <xf numFmtId="0" fontId="0" fillId="0" borderId="8" xfId="0" applyFill="1" applyBorder="1">
      <alignment vertical="center"/>
    </xf>
    <xf numFmtId="0" fontId="0" fillId="0" borderId="2" xfId="0" applyFill="1" applyBorder="1">
      <alignment vertical="center"/>
    </xf>
    <xf numFmtId="0" fontId="6" fillId="0" borderId="3" xfId="0" applyFont="1" applyFill="1" applyBorder="1">
      <alignment vertical="center"/>
    </xf>
    <xf numFmtId="0" fontId="7" fillId="0" borderId="3" xfId="0" applyFont="1" applyFill="1" applyBorder="1">
      <alignment vertical="center"/>
    </xf>
    <xf numFmtId="0" fontId="7" fillId="0" borderId="5" xfId="0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6" fillId="0" borderId="9" xfId="0" applyFont="1" applyFill="1" applyBorder="1">
      <alignment vertical="center"/>
    </xf>
    <xf numFmtId="0" fontId="7" fillId="0" borderId="9" xfId="0" applyFont="1" applyFill="1" applyBorder="1">
      <alignment vertical="center"/>
    </xf>
    <xf numFmtId="0" fontId="7" fillId="0" borderId="8" xfId="0" applyFont="1" applyFill="1" applyBorder="1">
      <alignment vertical="center"/>
    </xf>
    <xf numFmtId="0" fontId="7" fillId="0" borderId="2" xfId="0" applyFont="1" applyFill="1" applyBorder="1">
      <alignment vertical="center"/>
    </xf>
    <xf numFmtId="178" fontId="0" fillId="0" borderId="3" xfId="0" applyNumberFormat="1" applyFill="1" applyBorder="1">
      <alignment vertical="center"/>
    </xf>
    <xf numFmtId="176" fontId="0" fillId="0" borderId="9" xfId="0" applyNumberFormat="1" applyFill="1" applyBorder="1">
      <alignment vertical="center"/>
    </xf>
    <xf numFmtId="0" fontId="0" fillId="0" borderId="9" xfId="0" applyNumberFormat="1" applyFill="1" applyBorder="1">
      <alignment vertical="center"/>
    </xf>
    <xf numFmtId="38" fontId="22" fillId="0" borderId="3" xfId="1" applyFont="1" applyFill="1" applyBorder="1">
      <alignment vertical="center"/>
    </xf>
    <xf numFmtId="178" fontId="20" fillId="0" borderId="3" xfId="1" applyNumberFormat="1" applyFont="1" applyFill="1" applyBorder="1">
      <alignment vertical="center"/>
    </xf>
    <xf numFmtId="176" fontId="22" fillId="0" borderId="9" xfId="1" applyNumberFormat="1" applyFont="1" applyFill="1" applyBorder="1">
      <alignment vertical="center"/>
    </xf>
    <xf numFmtId="0" fontId="20" fillId="0" borderId="9" xfId="1" applyNumberFormat="1" applyFont="1" applyFill="1" applyBorder="1">
      <alignment vertical="center"/>
    </xf>
    <xf numFmtId="176" fontId="20" fillId="0" borderId="9" xfId="1" applyNumberFormat="1" applyFont="1" applyFill="1" applyBorder="1">
      <alignment vertical="center"/>
    </xf>
    <xf numFmtId="0" fontId="0" fillId="2" borderId="10" xfId="0" applyFill="1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8" fontId="6" fillId="0" borderId="0" xfId="1" applyFont="1">
      <alignment vertical="center"/>
    </xf>
    <xf numFmtId="38" fontId="1" fillId="0" borderId="0" xfId="1" applyFont="1">
      <alignment vertical="center"/>
    </xf>
    <xf numFmtId="0" fontId="0" fillId="0" borderId="8" xfId="0" applyBorder="1" applyAlignment="1">
      <alignment vertical="center"/>
    </xf>
    <xf numFmtId="38" fontId="1" fillId="0" borderId="10" xfId="1" applyFont="1" applyBorder="1" applyAlignment="1">
      <alignment horizontal="center" vertical="center"/>
    </xf>
    <xf numFmtId="179" fontId="0" fillId="0" borderId="9" xfId="0" applyNumberFormat="1" applyBorder="1">
      <alignment vertical="center"/>
    </xf>
    <xf numFmtId="179" fontId="1" fillId="0" borderId="9" xfId="1" applyNumberFormat="1" applyFont="1" applyBorder="1">
      <alignment vertical="center"/>
    </xf>
    <xf numFmtId="179" fontId="0" fillId="0" borderId="13" xfId="0" applyNumberFormat="1" applyBorder="1">
      <alignment vertical="center"/>
    </xf>
    <xf numFmtId="0" fontId="0" fillId="0" borderId="9" xfId="0" applyBorder="1" applyAlignment="1">
      <alignment vertical="center" wrapText="1"/>
    </xf>
    <xf numFmtId="0" fontId="23" fillId="0" borderId="0" xfId="0" applyFont="1">
      <alignment vertical="center"/>
    </xf>
    <xf numFmtId="38" fontId="22" fillId="0" borderId="0" xfId="1" applyFont="1">
      <alignment vertical="center"/>
    </xf>
    <xf numFmtId="0" fontId="24" fillId="0" borderId="0" xfId="0" applyFont="1">
      <alignment vertical="center"/>
    </xf>
    <xf numFmtId="0" fontId="22" fillId="0" borderId="10" xfId="0" applyFont="1" applyBorder="1" applyAlignment="1">
      <alignment horizontal="center" vertical="center"/>
    </xf>
    <xf numFmtId="38" fontId="22" fillId="0" borderId="10" xfId="1" applyFont="1" applyBorder="1" applyAlignment="1">
      <alignment horizontal="center" vertical="center"/>
    </xf>
    <xf numFmtId="0" fontId="22" fillId="0" borderId="14" xfId="0" applyFont="1" applyFill="1" applyBorder="1" applyAlignment="1">
      <alignment horizontal="right" vertical="center" wrapText="1"/>
    </xf>
    <xf numFmtId="0" fontId="22" fillId="0" borderId="1" xfId="0" applyFont="1" applyFill="1" applyBorder="1" applyAlignment="1">
      <alignment horizontal="center" vertical="center"/>
    </xf>
    <xf numFmtId="178" fontId="22" fillId="0" borderId="3" xfId="0" applyNumberFormat="1" applyFont="1" applyFill="1" applyBorder="1">
      <alignment vertical="center"/>
    </xf>
    <xf numFmtId="0" fontId="22" fillId="0" borderId="1" xfId="0" applyFont="1" applyFill="1" applyBorder="1">
      <alignment vertical="center"/>
    </xf>
    <xf numFmtId="0" fontId="22" fillId="0" borderId="6" xfId="0" applyFont="1" applyFill="1" applyBorder="1" applyAlignment="1">
      <alignment horizontal="right" vertical="center" wrapText="1"/>
    </xf>
    <xf numFmtId="0" fontId="22" fillId="0" borderId="7" xfId="0" applyFont="1" applyFill="1" applyBorder="1" applyAlignment="1">
      <alignment horizontal="center" vertical="center"/>
    </xf>
    <xf numFmtId="177" fontId="22" fillId="0" borderId="4" xfId="0" applyNumberFormat="1" applyFont="1" applyFill="1" applyBorder="1">
      <alignment vertical="center"/>
    </xf>
    <xf numFmtId="177" fontId="22" fillId="0" borderId="4" xfId="1" applyNumberFormat="1" applyFont="1" applyFill="1" applyBorder="1">
      <alignment vertical="center"/>
    </xf>
    <xf numFmtId="177" fontId="22" fillId="0" borderId="6" xfId="0" applyNumberFormat="1" applyFont="1" applyFill="1" applyBorder="1">
      <alignment vertical="center"/>
    </xf>
    <xf numFmtId="0" fontId="22" fillId="0" borderId="7" xfId="0" applyFont="1" applyFill="1" applyBorder="1">
      <alignment vertical="center"/>
    </xf>
    <xf numFmtId="178" fontId="22" fillId="0" borderId="4" xfId="0" applyNumberFormat="1" applyFont="1" applyFill="1" applyBorder="1">
      <alignment vertical="center"/>
    </xf>
    <xf numFmtId="178" fontId="22" fillId="0" borderId="4" xfId="1" applyNumberFormat="1" applyFont="1" applyFill="1" applyBorder="1">
      <alignment vertical="center"/>
    </xf>
    <xf numFmtId="178" fontId="22" fillId="0" borderId="6" xfId="0" applyNumberFormat="1" applyFont="1" applyFill="1" applyBorder="1">
      <alignment vertical="center"/>
    </xf>
    <xf numFmtId="0" fontId="22" fillId="0" borderId="13" xfId="0" applyFont="1" applyFill="1" applyBorder="1" applyAlignment="1">
      <alignment horizontal="right" vertical="center" wrapText="1"/>
    </xf>
    <xf numFmtId="0" fontId="22" fillId="0" borderId="2" xfId="0" applyFont="1" applyFill="1" applyBorder="1" applyAlignment="1">
      <alignment horizontal="center" vertical="center"/>
    </xf>
    <xf numFmtId="177" fontId="22" fillId="0" borderId="9" xfId="0" applyNumberFormat="1" applyFont="1" applyFill="1" applyBorder="1">
      <alignment vertical="center"/>
    </xf>
    <xf numFmtId="177" fontId="22" fillId="0" borderId="9" xfId="1" applyNumberFormat="1" applyFont="1" applyFill="1" applyBorder="1">
      <alignment vertical="center"/>
    </xf>
    <xf numFmtId="177" fontId="22" fillId="0" borderId="13" xfId="0" applyNumberFormat="1" applyFont="1" applyFill="1" applyBorder="1">
      <alignment vertical="center"/>
    </xf>
    <xf numFmtId="0" fontId="22" fillId="0" borderId="2" xfId="0" applyFont="1" applyFill="1" applyBorder="1">
      <alignment vertical="center"/>
    </xf>
    <xf numFmtId="0" fontId="25" fillId="0" borderId="3" xfId="0" applyFont="1" applyFill="1" applyBorder="1">
      <alignment vertical="center"/>
    </xf>
    <xf numFmtId="0" fontId="22" fillId="0" borderId="3" xfId="0" applyFont="1" applyFill="1" applyBorder="1">
      <alignment vertical="center"/>
    </xf>
    <xf numFmtId="0" fontId="22" fillId="0" borderId="14" xfId="0" applyFont="1" applyFill="1" applyBorder="1">
      <alignment vertical="center"/>
    </xf>
    <xf numFmtId="178" fontId="22" fillId="0" borderId="3" xfId="0" applyNumberFormat="1" applyFont="1" applyFill="1" applyBorder="1" applyAlignment="1"/>
    <xf numFmtId="177" fontId="22" fillId="0" borderId="3" xfId="0" applyNumberFormat="1" applyFont="1" applyFill="1" applyBorder="1" applyAlignment="1"/>
    <xf numFmtId="0" fontId="22" fillId="0" borderId="9" xfId="0" applyFont="1" applyFill="1" applyBorder="1">
      <alignment vertical="center"/>
    </xf>
    <xf numFmtId="0" fontId="22" fillId="0" borderId="13" xfId="0" applyFont="1" applyFill="1" applyBorder="1">
      <alignment vertical="center"/>
    </xf>
    <xf numFmtId="177" fontId="22" fillId="0" borderId="9" xfId="0" applyNumberFormat="1" applyFont="1" applyFill="1" applyBorder="1" applyAlignment="1">
      <alignment vertical="top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>
      <alignment vertical="center"/>
    </xf>
    <xf numFmtId="38" fontId="22" fillId="0" borderId="0" xfId="1" applyFont="1" applyBorder="1">
      <alignment vertical="center"/>
    </xf>
    <xf numFmtId="0" fontId="22" fillId="0" borderId="0" xfId="0" applyFont="1" applyFill="1">
      <alignment vertical="center"/>
    </xf>
    <xf numFmtId="38" fontId="22" fillId="0" borderId="0" xfId="1" applyFont="1" applyFill="1">
      <alignment vertical="center"/>
    </xf>
    <xf numFmtId="0" fontId="22" fillId="0" borderId="3" xfId="0" applyFont="1" applyBorder="1" applyAlignment="1">
      <alignment horizontal="right" vertical="center"/>
    </xf>
    <xf numFmtId="176" fontId="22" fillId="0" borderId="3" xfId="0" applyNumberFormat="1" applyFont="1" applyBorder="1">
      <alignment vertical="center"/>
    </xf>
    <xf numFmtId="0" fontId="22" fillId="0" borderId="14" xfId="0" applyFont="1" applyBorder="1">
      <alignment vertical="center"/>
    </xf>
    <xf numFmtId="0" fontId="22" fillId="0" borderId="14" xfId="0" quotePrefix="1" applyFont="1" applyBorder="1">
      <alignment vertical="center"/>
    </xf>
    <xf numFmtId="0" fontId="22" fillId="0" borderId="5" xfId="0" applyFont="1" applyBorder="1">
      <alignment vertical="center"/>
    </xf>
    <xf numFmtId="0" fontId="22" fillId="0" borderId="1" xfId="0" applyFont="1" applyBorder="1">
      <alignment vertical="center"/>
    </xf>
    <xf numFmtId="0" fontId="22" fillId="0" borderId="9" xfId="0" applyFont="1" applyBorder="1" applyAlignment="1">
      <alignment horizontal="right" vertical="center"/>
    </xf>
    <xf numFmtId="176" fontId="22" fillId="0" borderId="9" xfId="0" applyNumberFormat="1" applyFont="1" applyBorder="1">
      <alignment vertical="center"/>
    </xf>
    <xf numFmtId="0" fontId="22" fillId="0" borderId="13" xfId="0" applyFont="1" applyBorder="1">
      <alignment vertical="center"/>
    </xf>
    <xf numFmtId="0" fontId="22" fillId="0" borderId="8" xfId="0" applyFont="1" applyBorder="1">
      <alignment vertical="center"/>
    </xf>
    <xf numFmtId="0" fontId="22" fillId="0" borderId="2" xfId="0" applyFont="1" applyBorder="1">
      <alignment vertical="center"/>
    </xf>
    <xf numFmtId="176" fontId="22" fillId="0" borderId="3" xfId="0" applyNumberFormat="1" applyFont="1" applyFill="1" applyBorder="1">
      <alignment vertical="center"/>
    </xf>
    <xf numFmtId="0" fontId="22" fillId="0" borderId="5" xfId="0" applyFont="1" applyFill="1" applyBorder="1">
      <alignment vertical="center"/>
    </xf>
    <xf numFmtId="176" fontId="22" fillId="0" borderId="9" xfId="0" applyNumberFormat="1" applyFont="1" applyFill="1" applyBorder="1">
      <alignment vertical="center"/>
    </xf>
    <xf numFmtId="0" fontId="22" fillId="0" borderId="8" xfId="0" applyFont="1" applyFill="1" applyBorder="1">
      <alignment vertical="center"/>
    </xf>
    <xf numFmtId="178" fontId="22" fillId="0" borderId="14" xfId="0" applyNumberFormat="1" applyFont="1" applyBorder="1">
      <alignment vertical="center"/>
    </xf>
    <xf numFmtId="178" fontId="22" fillId="0" borderId="3" xfId="0" applyNumberFormat="1" applyFont="1" applyBorder="1" applyAlignment="1">
      <alignment horizontal="right" vertical="center"/>
    </xf>
    <xf numFmtId="178" fontId="22" fillId="0" borderId="3" xfId="0" applyNumberFormat="1" applyFont="1" applyBorder="1">
      <alignment vertical="center"/>
    </xf>
    <xf numFmtId="176" fontId="22" fillId="0" borderId="13" xfId="0" applyNumberFormat="1" applyFont="1" applyBorder="1">
      <alignment vertical="center"/>
    </xf>
    <xf numFmtId="176" fontId="22" fillId="0" borderId="9" xfId="0" applyNumberFormat="1" applyFont="1" applyBorder="1" applyAlignment="1">
      <alignment horizontal="right" vertical="center"/>
    </xf>
    <xf numFmtId="0" fontId="22" fillId="0" borderId="3" xfId="0" applyFont="1" applyFill="1" applyBorder="1" applyAlignment="1">
      <alignment horizontal="center"/>
    </xf>
    <xf numFmtId="0" fontId="22" fillId="0" borderId="9" xfId="0" applyFont="1" applyFill="1" applyBorder="1" applyAlignment="1">
      <alignment horizontal="center" vertical="center"/>
    </xf>
    <xf numFmtId="0" fontId="22" fillId="2" borderId="0" xfId="0" applyFont="1" applyFill="1">
      <alignment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right" vertical="center"/>
    </xf>
    <xf numFmtId="178" fontId="22" fillId="0" borderId="18" xfId="0" applyNumberFormat="1" applyFont="1" applyBorder="1">
      <alignment vertical="center"/>
    </xf>
    <xf numFmtId="179" fontId="22" fillId="0" borderId="25" xfId="0" applyNumberFormat="1" applyFont="1" applyBorder="1">
      <alignment vertical="center"/>
    </xf>
    <xf numFmtId="178" fontId="22" fillId="0" borderId="4" xfId="0" applyNumberFormat="1" applyFont="1" applyBorder="1">
      <alignment vertical="center"/>
    </xf>
    <xf numFmtId="0" fontId="22" fillId="0" borderId="20" xfId="0" applyFont="1" applyBorder="1" applyAlignment="1">
      <alignment horizontal="center" vertical="center"/>
    </xf>
    <xf numFmtId="178" fontId="6" fillId="0" borderId="16" xfId="1" applyNumberFormat="1" applyFont="1" applyBorder="1">
      <alignment vertical="center"/>
    </xf>
    <xf numFmtId="179" fontId="6" fillId="0" borderId="22" xfId="1" applyNumberFormat="1" applyFont="1" applyBorder="1">
      <alignment vertical="center"/>
    </xf>
    <xf numFmtId="178" fontId="6" fillId="0" borderId="0" xfId="1" applyNumberFormat="1" applyFont="1" applyBorder="1">
      <alignment vertical="center"/>
    </xf>
    <xf numFmtId="38" fontId="6" fillId="0" borderId="20" xfId="1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178" fontId="22" fillId="0" borderId="19" xfId="0" applyNumberFormat="1" applyFont="1" applyBorder="1">
      <alignment vertical="center"/>
    </xf>
    <xf numFmtId="178" fontId="22" fillId="0" borderId="17" xfId="0" applyNumberFormat="1" applyFont="1" applyBorder="1">
      <alignment vertical="center"/>
    </xf>
    <xf numFmtId="179" fontId="22" fillId="0" borderId="23" xfId="0" applyNumberFormat="1" applyFont="1" applyBorder="1">
      <alignment vertical="center"/>
    </xf>
    <xf numFmtId="179" fontId="22" fillId="0" borderId="27" xfId="0" applyNumberFormat="1" applyFont="1" applyBorder="1">
      <alignment vertical="center"/>
    </xf>
    <xf numFmtId="178" fontId="22" fillId="0" borderId="6" xfId="0" applyNumberFormat="1" applyFont="1" applyBorder="1">
      <alignment vertical="center"/>
    </xf>
    <xf numFmtId="178" fontId="22" fillId="0" borderId="7" xfId="0" applyNumberFormat="1" applyFont="1" applyBorder="1">
      <alignment vertical="center"/>
    </xf>
    <xf numFmtId="0" fontId="22" fillId="0" borderId="24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2" borderId="0" xfId="0" applyFont="1" applyFill="1" applyAlignment="1">
      <alignment horizontal="right" vertical="center"/>
    </xf>
    <xf numFmtId="0" fontId="22" fillId="2" borderId="10" xfId="0" applyFont="1" applyFill="1" applyBorder="1" applyAlignment="1">
      <alignment horizontal="center" vertical="center" wrapText="1"/>
    </xf>
    <xf numFmtId="177" fontId="22" fillId="2" borderId="3" xfId="0" applyNumberFormat="1" applyFont="1" applyFill="1" applyBorder="1" applyAlignment="1">
      <alignment horizontal="justify" vertical="center" wrapText="1"/>
    </xf>
    <xf numFmtId="0" fontId="22" fillId="2" borderId="3" xfId="0" applyFont="1" applyFill="1" applyBorder="1" applyAlignment="1">
      <alignment horizontal="justify" vertical="center" wrapText="1"/>
    </xf>
    <xf numFmtId="176" fontId="22" fillId="2" borderId="3" xfId="0" applyNumberFormat="1" applyFont="1" applyFill="1" applyBorder="1" applyAlignment="1">
      <alignment horizontal="right" vertical="center" wrapText="1"/>
    </xf>
    <xf numFmtId="177" fontId="22" fillId="2" borderId="9" xfId="0" applyNumberFormat="1" applyFont="1" applyFill="1" applyBorder="1" applyAlignment="1">
      <alignment horizontal="right" vertical="center" wrapText="1"/>
    </xf>
    <xf numFmtId="0" fontId="22" fillId="2" borderId="9" xfId="0" applyFont="1" applyFill="1" applyBorder="1" applyAlignment="1">
      <alignment horizontal="justify" vertical="center" wrapText="1"/>
    </xf>
    <xf numFmtId="176" fontId="22" fillId="2" borderId="9" xfId="0" applyNumberFormat="1" applyFont="1" applyFill="1" applyBorder="1" applyAlignment="1">
      <alignment horizontal="right" vertical="center" wrapText="1"/>
    </xf>
    <xf numFmtId="0" fontId="22" fillId="0" borderId="3" xfId="0" applyFont="1" applyFill="1" applyBorder="1" applyAlignment="1">
      <alignment horizontal="center" vertical="center" wrapText="1"/>
    </xf>
    <xf numFmtId="177" fontId="22" fillId="0" borderId="3" xfId="0" applyNumberFormat="1" applyFont="1" applyFill="1" applyBorder="1" applyAlignment="1">
      <alignment horizontal="right" vertical="center" wrapText="1"/>
    </xf>
    <xf numFmtId="0" fontId="22" fillId="0" borderId="3" xfId="0" applyFont="1" applyFill="1" applyBorder="1" applyAlignment="1">
      <alignment horizontal="right" vertical="center" wrapText="1"/>
    </xf>
    <xf numFmtId="177" fontId="25" fillId="0" borderId="3" xfId="1" applyNumberFormat="1" applyFont="1" applyFill="1" applyBorder="1" applyAlignment="1">
      <alignment horizontal="right" vertical="center" wrapText="1"/>
    </xf>
    <xf numFmtId="0" fontId="22" fillId="0" borderId="9" xfId="0" applyFont="1" applyFill="1" applyBorder="1" applyAlignment="1">
      <alignment horizontal="center" vertical="center" wrapText="1"/>
    </xf>
    <xf numFmtId="177" fontId="22" fillId="0" borderId="9" xfId="0" applyNumberFormat="1" applyFont="1" applyFill="1" applyBorder="1" applyAlignment="1">
      <alignment horizontal="right" vertical="center" wrapText="1"/>
    </xf>
    <xf numFmtId="0" fontId="22" fillId="0" borderId="9" xfId="0" applyFont="1" applyFill="1" applyBorder="1" applyAlignment="1">
      <alignment horizontal="right" vertical="center" wrapText="1"/>
    </xf>
    <xf numFmtId="177" fontId="25" fillId="0" borderId="9" xfId="1" applyNumberFormat="1" applyFont="1" applyFill="1" applyBorder="1" applyAlignment="1">
      <alignment horizontal="right" vertical="center" wrapText="1"/>
    </xf>
    <xf numFmtId="0" fontId="22" fillId="2" borderId="0" xfId="0" applyFont="1" applyFill="1" applyAlignment="1">
      <alignment vertical="center"/>
    </xf>
    <xf numFmtId="49" fontId="22" fillId="0" borderId="0" xfId="0" applyNumberFormat="1" applyFont="1" applyFill="1" applyBorder="1" applyAlignment="1">
      <alignment horizontal="right" vertical="center" wrapText="1"/>
    </xf>
    <xf numFmtId="49" fontId="22" fillId="0" borderId="0" xfId="0" applyNumberFormat="1" applyFont="1" applyFill="1" applyAlignment="1">
      <alignment horizontal="right" vertical="center"/>
    </xf>
    <xf numFmtId="0" fontId="22" fillId="0" borderId="26" xfId="0" applyFont="1" applyFill="1" applyBorder="1" applyAlignment="1">
      <alignment horizontal="centerContinuous" vertical="center" wrapText="1"/>
    </xf>
    <xf numFmtId="0" fontId="22" fillId="0" borderId="21" xfId="0" applyFont="1" applyFill="1" applyBorder="1" applyAlignment="1">
      <alignment horizontal="center" vertical="center" wrapText="1"/>
    </xf>
    <xf numFmtId="0" fontId="22" fillId="0" borderId="20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22" fillId="0" borderId="6" xfId="0" applyFont="1" applyFill="1" applyBorder="1" applyAlignment="1">
      <alignment horizontal="centerContinuous" vertical="center" wrapText="1"/>
    </xf>
    <xf numFmtId="0" fontId="22" fillId="0" borderId="24" xfId="0" applyFont="1" applyFill="1" applyBorder="1" applyAlignment="1">
      <alignment horizontal="center" vertical="center" wrapText="1"/>
    </xf>
    <xf numFmtId="180" fontId="22" fillId="0" borderId="24" xfId="0" applyNumberFormat="1" applyFont="1" applyFill="1" applyBorder="1" applyAlignment="1">
      <alignment vertical="center" wrapText="1"/>
    </xf>
    <xf numFmtId="178" fontId="6" fillId="0" borderId="3" xfId="1" applyNumberFormat="1" applyFont="1" applyBorder="1">
      <alignment vertical="center"/>
    </xf>
    <xf numFmtId="179" fontId="22" fillId="0" borderId="9" xfId="0" applyNumberFormat="1" applyFont="1" applyBorder="1">
      <alignment vertical="center"/>
    </xf>
    <xf numFmtId="179" fontId="6" fillId="0" borderId="9" xfId="1" applyNumberFormat="1" applyFont="1" applyBorder="1">
      <alignment vertical="center"/>
    </xf>
    <xf numFmtId="179" fontId="22" fillId="0" borderId="13" xfId="0" applyNumberFormat="1" applyFont="1" applyBorder="1">
      <alignment vertical="center"/>
    </xf>
    <xf numFmtId="0" fontId="26" fillId="0" borderId="0" xfId="0" applyFont="1">
      <alignment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Border="1">
      <alignment vertical="center"/>
    </xf>
    <xf numFmtId="38" fontId="27" fillId="0" borderId="0" xfId="1" applyFont="1" applyBorder="1">
      <alignment vertical="center"/>
    </xf>
    <xf numFmtId="0" fontId="0" fillId="0" borderId="25" xfId="0" applyFill="1" applyBorder="1" applyAlignment="1">
      <alignment vertical="center"/>
    </xf>
    <xf numFmtId="176" fontId="0" fillId="0" borderId="20" xfId="0" applyNumberFormat="1" applyFill="1" applyBorder="1">
      <alignment vertical="center"/>
    </xf>
    <xf numFmtId="176" fontId="0" fillId="0" borderId="21" xfId="0" applyNumberFormat="1" applyFill="1" applyBorder="1" applyAlignment="1">
      <alignment horizontal="right" vertical="center"/>
    </xf>
    <xf numFmtId="0" fontId="0" fillId="2" borderId="21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38" fontId="22" fillId="0" borderId="20" xfId="1" applyFont="1" applyBorder="1" applyAlignment="1">
      <alignment horizontal="center" vertical="center"/>
    </xf>
    <xf numFmtId="0" fontId="22" fillId="0" borderId="18" xfId="0" applyFont="1" applyBorder="1" applyAlignment="1">
      <alignment horizontal="right" vertical="center"/>
    </xf>
    <xf numFmtId="0" fontId="22" fillId="0" borderId="25" xfId="0" applyFont="1" applyBorder="1" applyAlignment="1">
      <alignment horizontal="right" vertical="center"/>
    </xf>
    <xf numFmtId="176" fontId="22" fillId="0" borderId="18" xfId="0" applyNumberFormat="1" applyFont="1" applyBorder="1">
      <alignment vertical="center"/>
    </xf>
    <xf numFmtId="176" fontId="22" fillId="0" borderId="25" xfId="0" applyNumberFormat="1" applyFont="1" applyBorder="1">
      <alignment vertical="center"/>
    </xf>
    <xf numFmtId="0" fontId="22" fillId="0" borderId="18" xfId="0" applyFont="1" applyBorder="1">
      <alignment vertical="center"/>
    </xf>
    <xf numFmtId="0" fontId="22" fillId="0" borderId="25" xfId="0" applyFont="1" applyBorder="1">
      <alignment vertical="center"/>
    </xf>
    <xf numFmtId="0" fontId="22" fillId="0" borderId="19" xfId="0" quotePrefix="1" applyFont="1" applyBorder="1">
      <alignment vertical="center"/>
    </xf>
    <xf numFmtId="0" fontId="22" fillId="0" borderId="16" xfId="0" applyFont="1" applyBorder="1">
      <alignment vertical="center"/>
    </xf>
    <xf numFmtId="0" fontId="22" fillId="0" borderId="17" xfId="0" applyFont="1" applyBorder="1">
      <alignment vertical="center"/>
    </xf>
    <xf numFmtId="0" fontId="22" fillId="0" borderId="23" xfId="0" applyFont="1" applyBorder="1">
      <alignment vertical="center"/>
    </xf>
    <xf numFmtId="0" fontId="22" fillId="0" borderId="22" xfId="0" applyFont="1" applyBorder="1">
      <alignment vertical="center"/>
    </xf>
    <xf numFmtId="0" fontId="22" fillId="0" borderId="27" xfId="0" applyFont="1" applyBorder="1">
      <alignment vertical="center"/>
    </xf>
    <xf numFmtId="0" fontId="22" fillId="0" borderId="18" xfId="0" applyFont="1" applyFill="1" applyBorder="1">
      <alignment vertical="center"/>
    </xf>
    <xf numFmtId="0" fontId="22" fillId="0" borderId="25" xfId="0" applyFont="1" applyFill="1" applyBorder="1">
      <alignment vertical="center"/>
    </xf>
    <xf numFmtId="0" fontId="22" fillId="0" borderId="19" xfId="0" applyFont="1" applyFill="1" applyBorder="1">
      <alignment vertical="center"/>
    </xf>
    <xf numFmtId="0" fontId="22" fillId="0" borderId="17" xfId="0" applyFont="1" applyFill="1" applyBorder="1">
      <alignment vertical="center"/>
    </xf>
    <xf numFmtId="0" fontId="22" fillId="0" borderId="23" xfId="0" applyFont="1" applyFill="1" applyBorder="1">
      <alignment vertical="center"/>
    </xf>
    <xf numFmtId="0" fontId="22" fillId="0" borderId="27" xfId="0" applyFont="1" applyFill="1" applyBorder="1">
      <alignment vertical="center"/>
    </xf>
    <xf numFmtId="176" fontId="22" fillId="0" borderId="18" xfId="0" applyNumberFormat="1" applyFont="1" applyFill="1" applyBorder="1">
      <alignment vertical="center"/>
    </xf>
    <xf numFmtId="176" fontId="22" fillId="0" borderId="25" xfId="0" applyNumberFormat="1" applyFont="1" applyFill="1" applyBorder="1">
      <alignment vertical="center"/>
    </xf>
    <xf numFmtId="0" fontId="22" fillId="0" borderId="16" xfId="0" applyFont="1" applyFill="1" applyBorder="1">
      <alignment vertical="center"/>
    </xf>
    <xf numFmtId="0" fontId="22" fillId="0" borderId="22" xfId="0" applyFont="1" applyFill="1" applyBorder="1">
      <alignment vertical="center"/>
    </xf>
    <xf numFmtId="0" fontId="28" fillId="0" borderId="0" xfId="0" applyFont="1">
      <alignment vertical="center"/>
    </xf>
    <xf numFmtId="178" fontId="22" fillId="0" borderId="3" xfId="0" applyNumberFormat="1" applyFont="1" applyFill="1" applyBorder="1" applyAlignment="1"/>
    <xf numFmtId="178" fontId="22" fillId="0" borderId="4" xfId="0" applyNumberFormat="1" applyFont="1" applyFill="1" applyBorder="1" applyAlignment="1"/>
    <xf numFmtId="38" fontId="22" fillId="0" borderId="11" xfId="1" applyFont="1" applyBorder="1" applyAlignment="1">
      <alignment horizontal="center" vertical="center"/>
    </xf>
    <xf numFmtId="38" fontId="22" fillId="0" borderId="12" xfId="1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22" xfId="0" applyFont="1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22" fillId="0" borderId="18" xfId="0" applyFont="1" applyBorder="1" applyAlignment="1">
      <alignment horizontal="right" vertical="center"/>
    </xf>
    <xf numFmtId="0" fontId="22" fillId="0" borderId="25" xfId="0" applyFont="1" applyBorder="1" applyAlignment="1">
      <alignment horizontal="right" vertical="center"/>
    </xf>
    <xf numFmtId="0" fontId="22" fillId="0" borderId="18" xfId="0" applyFont="1" applyBorder="1" applyAlignment="1">
      <alignment vertical="center" wrapText="1"/>
    </xf>
    <xf numFmtId="0" fontId="22" fillId="0" borderId="25" xfId="0" applyFont="1" applyBorder="1" applyAlignment="1">
      <alignment vertical="center" wrapText="1"/>
    </xf>
    <xf numFmtId="0" fontId="22" fillId="0" borderId="18" xfId="0" applyFont="1" applyBorder="1" applyAlignment="1">
      <alignment horizontal="left" vertical="top" wrapText="1"/>
    </xf>
    <xf numFmtId="0" fontId="22" fillId="0" borderId="25" xfId="0" applyFont="1" applyBorder="1" applyAlignment="1">
      <alignment horizontal="left" vertical="top" wrapText="1"/>
    </xf>
    <xf numFmtId="0" fontId="22" fillId="0" borderId="19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38" fontId="22" fillId="0" borderId="20" xfId="1" applyFont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22" fillId="0" borderId="8" xfId="0" applyFont="1" applyBorder="1" applyAlignment="1">
      <alignment horizontal="right" vertical="center"/>
    </xf>
    <xf numFmtId="0" fontId="22" fillId="0" borderId="3" xfId="0" applyFont="1" applyBorder="1" applyAlignment="1">
      <alignment horizontal="left" vertical="top" wrapText="1"/>
    </xf>
    <xf numFmtId="0" fontId="22" fillId="0" borderId="9" xfId="0" applyFont="1" applyBorder="1" applyAlignment="1">
      <alignment horizontal="left" vertical="top" wrapText="1"/>
    </xf>
    <xf numFmtId="0" fontId="22" fillId="0" borderId="1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0" xfId="0" applyFont="1" applyBorder="1" applyAlignment="1">
      <alignment horizontal="right" vertical="center"/>
    </xf>
    <xf numFmtId="0" fontId="22" fillId="0" borderId="3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3" xfId="0" applyFont="1" applyFill="1" applyBorder="1" applyAlignment="1">
      <alignment vertical="center"/>
    </xf>
    <xf numFmtId="0" fontId="22" fillId="0" borderId="4" xfId="0" applyFont="1" applyFill="1" applyBorder="1" applyAlignment="1">
      <alignment vertical="center"/>
    </xf>
    <xf numFmtId="0" fontId="22" fillId="0" borderId="9" xfId="0" applyFont="1" applyFill="1" applyBorder="1" applyAlignment="1">
      <alignment vertical="center"/>
    </xf>
    <xf numFmtId="0" fontId="22" fillId="0" borderId="3" xfId="0" applyFont="1" applyFill="1" applyBorder="1" applyAlignment="1"/>
    <xf numFmtId="0" fontId="22" fillId="0" borderId="4" xfId="0" applyFont="1" applyBorder="1" applyAlignment="1"/>
    <xf numFmtId="0" fontId="22" fillId="0" borderId="3" xfId="0" applyFont="1" applyFill="1" applyBorder="1" applyAlignment="1">
      <alignment vertical="center" wrapText="1"/>
    </xf>
    <xf numFmtId="0" fontId="22" fillId="0" borderId="4" xfId="0" applyFont="1" applyFill="1" applyBorder="1" applyAlignment="1">
      <alignment vertical="center" wrapText="1"/>
    </xf>
    <xf numFmtId="0" fontId="22" fillId="0" borderId="9" xfId="0" applyFont="1" applyFill="1" applyBorder="1" applyAlignment="1">
      <alignment vertical="center" wrapText="1"/>
    </xf>
    <xf numFmtId="0" fontId="22" fillId="0" borderId="3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 wrapText="1"/>
    </xf>
    <xf numFmtId="0" fontId="22" fillId="0" borderId="9" xfId="0" applyFont="1" applyBorder="1" applyAlignment="1">
      <alignment horizontal="left" vertical="center" wrapText="1"/>
    </xf>
    <xf numFmtId="0" fontId="22" fillId="0" borderId="4" xfId="0" applyFont="1" applyFill="1" applyBorder="1" applyAlignment="1">
      <alignment horizontal="right" vertical="top"/>
    </xf>
    <xf numFmtId="0" fontId="22" fillId="0" borderId="9" xfId="0" applyFont="1" applyBorder="1" applyAlignment="1">
      <alignment horizontal="right" vertical="top"/>
    </xf>
    <xf numFmtId="177" fontId="22" fillId="0" borderId="4" xfId="0" applyNumberFormat="1" applyFont="1" applyFill="1" applyBorder="1" applyAlignment="1">
      <alignment vertical="top"/>
    </xf>
    <xf numFmtId="0" fontId="22" fillId="0" borderId="9" xfId="0" applyFont="1" applyBorder="1" applyAlignment="1">
      <alignment vertical="top"/>
    </xf>
    <xf numFmtId="0" fontId="22" fillId="0" borderId="14" xfId="0" applyFont="1" applyBorder="1" applyAlignment="1">
      <alignment horizontal="center" vertical="center" wrapText="1"/>
    </xf>
    <xf numFmtId="0" fontId="22" fillId="0" borderId="3" xfId="0" applyFont="1" applyBorder="1" applyAlignment="1">
      <alignment vertical="center" wrapText="1"/>
    </xf>
    <xf numFmtId="0" fontId="22" fillId="0" borderId="9" xfId="0" applyFont="1" applyBorder="1" applyAlignment="1">
      <alignment vertical="center" wrapText="1"/>
    </xf>
    <xf numFmtId="0" fontId="22" fillId="0" borderId="3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3" xfId="0" applyFont="1" applyBorder="1" applyAlignment="1">
      <alignment horizontal="right" vertical="center"/>
    </xf>
    <xf numFmtId="0" fontId="22" fillId="0" borderId="9" xfId="0" applyFont="1" applyBorder="1" applyAlignment="1">
      <alignment horizontal="right" vertical="center"/>
    </xf>
    <xf numFmtId="0" fontId="0" fillId="2" borderId="10" xfId="0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57" fontId="0" fillId="0" borderId="3" xfId="0" applyNumberFormat="1" applyBorder="1" applyAlignment="1">
      <alignment horizontal="left" vertical="center" wrapText="1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18" xfId="0" applyFont="1" applyBorder="1" applyAlignment="1">
      <alignment horizontal="left" vertical="center" wrapText="1"/>
    </xf>
    <xf numFmtId="0" fontId="22" fillId="0" borderId="25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2" fillId="0" borderId="16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22" xfId="0" applyFont="1" applyBorder="1" applyAlignment="1">
      <alignment horizontal="left" vertical="center" wrapText="1"/>
    </xf>
    <xf numFmtId="57" fontId="22" fillId="0" borderId="18" xfId="0" applyNumberFormat="1" applyFont="1" applyBorder="1" applyAlignment="1">
      <alignment horizontal="left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2" borderId="3" xfId="0" applyFont="1" applyFill="1" applyBorder="1" applyAlignment="1">
      <alignment horizontal="right" vertical="center" wrapText="1"/>
    </xf>
    <xf numFmtId="0" fontId="22" fillId="0" borderId="9" xfId="0" applyFont="1" applyBorder="1" applyAlignment="1">
      <alignment horizontal="right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justify" vertical="center" wrapText="1"/>
    </xf>
    <xf numFmtId="0" fontId="22" fillId="0" borderId="9" xfId="0" applyFont="1" applyBorder="1" applyAlignment="1">
      <alignment horizontal="justify" vertical="center" wrapText="1"/>
    </xf>
    <xf numFmtId="0" fontId="22" fillId="2" borderId="9" xfId="0" applyFont="1" applyFill="1" applyBorder="1" applyAlignment="1">
      <alignment horizontal="justify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0" borderId="20" xfId="0" applyFont="1" applyFill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8" xfId="0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5" fillId="0" borderId="3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4" fillId="0" borderId="3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8" fillId="0" borderId="3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10" fillId="0" borderId="3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top" wrapText="1"/>
    </xf>
    <xf numFmtId="0" fontId="5" fillId="0" borderId="9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9" xfId="0" applyBorder="1" applyAlignment="1">
      <alignment vertical="center"/>
    </xf>
    <xf numFmtId="0" fontId="4" fillId="0" borderId="3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9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top" wrapText="1"/>
    </xf>
    <xf numFmtId="0" fontId="5" fillId="0" borderId="3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0" fillId="0" borderId="10" xfId="0" applyBorder="1" applyAlignment="1">
      <alignment vertical="center"/>
    </xf>
    <xf numFmtId="0" fontId="4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tabSelected="1" zoomScale="80" zoomScaleNormal="80" zoomScaleSheetLayoutView="80" workbookViewId="0"/>
  </sheetViews>
  <sheetFormatPr defaultColWidth="9" defaultRowHeight="13.5" x14ac:dyDescent="0.15"/>
  <cols>
    <col min="1" max="1" width="4.25" style="18" customWidth="1"/>
    <col min="2" max="2" width="22" style="18" customWidth="1"/>
    <col min="3" max="3" width="10.75" style="18" customWidth="1"/>
    <col min="4" max="4" width="16.375" style="18" customWidth="1"/>
    <col min="5" max="5" width="7.5" style="18" customWidth="1"/>
    <col min="6" max="6" width="10.125" style="18" customWidth="1"/>
    <col min="7" max="7" width="12.625" style="18" customWidth="1"/>
    <col min="8" max="8" width="9.875" style="18" bestFit="1" customWidth="1"/>
    <col min="9" max="9" width="9.75" style="18" customWidth="1"/>
    <col min="10" max="10" width="10.125" style="1" customWidth="1"/>
    <col min="11" max="11" width="15.75" style="18" customWidth="1"/>
    <col min="12" max="12" width="9" style="18"/>
    <col min="13" max="13" width="19.875" style="18" customWidth="1"/>
    <col min="14" max="16384" width="9" style="18"/>
  </cols>
  <sheetData>
    <row r="1" spans="1:15" ht="22.5" customHeight="1" x14ac:dyDescent="0.15">
      <c r="A1" s="118" t="s">
        <v>133</v>
      </c>
      <c r="B1" s="77"/>
      <c r="C1" s="77"/>
      <c r="D1" s="77"/>
      <c r="E1" s="77"/>
      <c r="F1" s="77"/>
      <c r="G1" s="77"/>
      <c r="H1" s="77"/>
      <c r="I1" s="77"/>
      <c r="J1" s="119"/>
      <c r="K1" s="77"/>
      <c r="L1" s="77"/>
      <c r="M1" s="77"/>
      <c r="N1" s="265"/>
      <c r="O1" s="18" t="s">
        <v>178</v>
      </c>
    </row>
    <row r="2" spans="1:15" ht="3" customHeight="1" x14ac:dyDescent="0.15">
      <c r="A2" s="120"/>
      <c r="B2" s="77"/>
      <c r="C2" s="77"/>
      <c r="D2" s="77"/>
      <c r="E2" s="77"/>
      <c r="F2" s="77"/>
      <c r="G2" s="77"/>
      <c r="H2" s="77"/>
      <c r="I2" s="77"/>
      <c r="J2" s="119"/>
      <c r="K2" s="77"/>
      <c r="L2" s="77"/>
      <c r="M2" s="77"/>
    </row>
    <row r="3" spans="1:15" x14ac:dyDescent="0.15">
      <c r="A3" s="77" t="s">
        <v>24</v>
      </c>
      <c r="B3" s="77"/>
      <c r="C3" s="77"/>
      <c r="D3" s="77"/>
      <c r="E3" s="77"/>
      <c r="F3" s="77"/>
      <c r="G3" s="77"/>
      <c r="H3" s="77"/>
      <c r="I3" s="77"/>
      <c r="J3" s="119"/>
      <c r="K3" s="77"/>
      <c r="L3" s="77"/>
      <c r="M3" s="77"/>
    </row>
    <row r="4" spans="1:15" ht="4.9000000000000004" customHeight="1" x14ac:dyDescent="0.15">
      <c r="A4" s="77"/>
      <c r="B4" s="77"/>
      <c r="C4" s="77"/>
      <c r="D4" s="77"/>
      <c r="E4" s="77"/>
      <c r="F4" s="77"/>
      <c r="G4" s="77"/>
      <c r="H4" s="77"/>
      <c r="I4" s="77"/>
      <c r="J4" s="119"/>
      <c r="K4" s="77"/>
      <c r="L4" s="77"/>
      <c r="M4" s="77"/>
    </row>
    <row r="5" spans="1:15" x14ac:dyDescent="0.15">
      <c r="A5" s="77" t="s">
        <v>25</v>
      </c>
      <c r="B5" s="77"/>
      <c r="C5" s="77"/>
      <c r="D5" s="77"/>
      <c r="E5" s="77"/>
      <c r="F5" s="77"/>
      <c r="G5" s="77"/>
      <c r="H5" s="77"/>
      <c r="I5" s="77"/>
      <c r="J5" s="119"/>
      <c r="K5" s="77"/>
      <c r="L5" s="291" t="s">
        <v>11</v>
      </c>
      <c r="M5" s="291"/>
    </row>
    <row r="6" spans="1:15" x14ac:dyDescent="0.15">
      <c r="A6" s="303" t="s">
        <v>14</v>
      </c>
      <c r="B6" s="303" t="s">
        <v>151</v>
      </c>
      <c r="C6" s="303" t="s">
        <v>0</v>
      </c>
      <c r="D6" s="301" t="s">
        <v>12</v>
      </c>
      <c r="E6" s="294" t="s">
        <v>13</v>
      </c>
      <c r="F6" s="296"/>
      <c r="G6" s="303" t="s">
        <v>2</v>
      </c>
      <c r="H6" s="270" t="s">
        <v>9</v>
      </c>
      <c r="I6" s="271"/>
      <c r="J6" s="272"/>
      <c r="K6" s="294" t="s">
        <v>3</v>
      </c>
      <c r="L6" s="296"/>
      <c r="M6" s="301" t="s">
        <v>39</v>
      </c>
    </row>
    <row r="7" spans="1:15" x14ac:dyDescent="0.15">
      <c r="A7" s="303"/>
      <c r="B7" s="303"/>
      <c r="C7" s="303"/>
      <c r="D7" s="302"/>
      <c r="E7" s="297"/>
      <c r="F7" s="299"/>
      <c r="G7" s="303"/>
      <c r="H7" s="121" t="s">
        <v>6</v>
      </c>
      <c r="I7" s="122" t="s">
        <v>7</v>
      </c>
      <c r="J7" s="121" t="s">
        <v>8</v>
      </c>
      <c r="K7" s="121" t="s">
        <v>4</v>
      </c>
      <c r="L7" s="121" t="s">
        <v>5</v>
      </c>
      <c r="M7" s="302"/>
    </row>
    <row r="8" spans="1:15" ht="13.5" customHeight="1" x14ac:dyDescent="0.15">
      <c r="A8" s="304">
        <v>1</v>
      </c>
      <c r="B8" s="307"/>
      <c r="C8" s="309" t="s">
        <v>120</v>
      </c>
      <c r="D8" s="309" t="s">
        <v>124</v>
      </c>
      <c r="E8" s="123">
        <v>80</v>
      </c>
      <c r="F8" s="124" t="s">
        <v>97</v>
      </c>
      <c r="G8" s="266"/>
      <c r="H8" s="125"/>
      <c r="I8" s="125"/>
      <c r="J8" s="125"/>
      <c r="K8" s="125"/>
      <c r="L8" s="125"/>
      <c r="M8" s="126"/>
    </row>
    <row r="9" spans="1:15" ht="13.5" customHeight="1" x14ac:dyDescent="0.15">
      <c r="A9" s="305"/>
      <c r="B9" s="308"/>
      <c r="C9" s="310"/>
      <c r="D9" s="310"/>
      <c r="E9" s="127"/>
      <c r="F9" s="128"/>
      <c r="G9" s="267"/>
      <c r="H9" s="129"/>
      <c r="I9" s="129">
        <v>80000</v>
      </c>
      <c r="J9" s="130">
        <f>I9*H9</f>
        <v>0</v>
      </c>
      <c r="K9" s="131">
        <f>I9*H9</f>
        <v>0</v>
      </c>
      <c r="L9" s="129">
        <v>0</v>
      </c>
      <c r="M9" s="132"/>
    </row>
    <row r="10" spans="1:15" ht="13.5" customHeight="1" x14ac:dyDescent="0.15">
      <c r="A10" s="305"/>
      <c r="B10" s="315" t="s">
        <v>121</v>
      </c>
      <c r="C10" s="310"/>
      <c r="D10" s="310"/>
      <c r="E10" s="127">
        <v>100</v>
      </c>
      <c r="F10" s="128" t="s">
        <v>97</v>
      </c>
      <c r="G10" s="317">
        <f>J9+J11</f>
        <v>0</v>
      </c>
      <c r="H10" s="133"/>
      <c r="I10" s="133"/>
      <c r="J10" s="134"/>
      <c r="K10" s="135"/>
      <c r="L10" s="133"/>
      <c r="M10" s="132"/>
    </row>
    <row r="11" spans="1:15" ht="13.5" customHeight="1" x14ac:dyDescent="0.15">
      <c r="A11" s="306"/>
      <c r="B11" s="316"/>
      <c r="C11" s="311"/>
      <c r="D11" s="311"/>
      <c r="E11" s="136"/>
      <c r="F11" s="137"/>
      <c r="G11" s="318"/>
      <c r="H11" s="138"/>
      <c r="I11" s="138">
        <v>100000</v>
      </c>
      <c r="J11" s="139">
        <f>I11*H11</f>
        <v>0</v>
      </c>
      <c r="K11" s="140">
        <f>I11*H11</f>
        <v>0</v>
      </c>
      <c r="L11" s="138">
        <v>0</v>
      </c>
      <c r="M11" s="141"/>
    </row>
    <row r="12" spans="1:15" ht="13.15" customHeight="1" x14ac:dyDescent="0.15">
      <c r="A12" s="142"/>
      <c r="B12" s="289" t="s">
        <v>16</v>
      </c>
      <c r="C12" s="143"/>
      <c r="D12" s="143"/>
      <c r="E12" s="144"/>
      <c r="F12" s="126"/>
      <c r="G12" s="145"/>
      <c r="H12" s="145"/>
      <c r="I12" s="146"/>
      <c r="J12" s="145"/>
      <c r="K12" s="145"/>
      <c r="L12" s="145"/>
      <c r="M12" s="126"/>
    </row>
    <row r="13" spans="1:15" ht="13.5" customHeight="1" x14ac:dyDescent="0.15">
      <c r="A13" s="147"/>
      <c r="B13" s="290"/>
      <c r="C13" s="147"/>
      <c r="D13" s="147"/>
      <c r="E13" s="148"/>
      <c r="F13" s="141"/>
      <c r="G13" s="149">
        <f>G10</f>
        <v>0</v>
      </c>
      <c r="H13" s="149">
        <f>H9+H11</f>
        <v>0</v>
      </c>
      <c r="I13" s="149"/>
      <c r="J13" s="149">
        <f>J9+J11</f>
        <v>0</v>
      </c>
      <c r="K13" s="149">
        <f>K9+K11</f>
        <v>0</v>
      </c>
      <c r="L13" s="149">
        <f>L9+L11</f>
        <v>0</v>
      </c>
      <c r="M13" s="141"/>
    </row>
    <row r="14" spans="1:15" x14ac:dyDescent="0.15">
      <c r="A14" s="77" t="s">
        <v>132</v>
      </c>
      <c r="B14" s="150"/>
      <c r="C14" s="151"/>
      <c r="D14" s="151"/>
      <c r="E14" s="151"/>
      <c r="F14" s="151"/>
      <c r="G14" s="151"/>
      <c r="H14" s="151"/>
      <c r="I14" s="151"/>
      <c r="J14" s="152"/>
      <c r="K14" s="151"/>
      <c r="L14" s="151"/>
      <c r="M14" s="151"/>
    </row>
    <row r="15" spans="1:15" x14ac:dyDescent="0.15">
      <c r="A15" s="71" t="s">
        <v>159</v>
      </c>
      <c r="B15" s="150"/>
      <c r="C15" s="151"/>
      <c r="D15" s="151"/>
      <c r="E15" s="151"/>
      <c r="F15" s="151"/>
      <c r="G15" s="151"/>
      <c r="H15" s="151"/>
      <c r="I15" s="151"/>
      <c r="J15" s="152"/>
      <c r="K15" s="151"/>
      <c r="L15" s="151"/>
      <c r="M15" s="151"/>
    </row>
    <row r="16" spans="1:15" ht="6.6" customHeight="1" x14ac:dyDescent="0.15">
      <c r="A16" s="32"/>
      <c r="B16" s="153"/>
      <c r="C16" s="153"/>
      <c r="D16" s="153"/>
      <c r="E16" s="153"/>
      <c r="F16" s="153"/>
      <c r="G16" s="153"/>
      <c r="H16" s="153"/>
      <c r="I16" s="153"/>
      <c r="J16" s="154"/>
      <c r="K16" s="77"/>
      <c r="L16" s="77"/>
      <c r="M16" s="77"/>
    </row>
    <row r="17" spans="1:13" x14ac:dyDescent="0.15">
      <c r="A17" s="77" t="s">
        <v>145</v>
      </c>
      <c r="B17" s="77"/>
      <c r="C17" s="77"/>
      <c r="D17" s="77"/>
      <c r="E17" s="77"/>
      <c r="F17" s="77"/>
      <c r="G17" s="77"/>
      <c r="H17" s="77"/>
      <c r="I17" s="77"/>
      <c r="J17" s="119"/>
      <c r="K17" s="77"/>
      <c r="L17" s="291" t="s">
        <v>11</v>
      </c>
      <c r="M17" s="291"/>
    </row>
    <row r="18" spans="1:13" x14ac:dyDescent="0.15">
      <c r="A18" s="303" t="s">
        <v>14</v>
      </c>
      <c r="B18" s="303" t="s">
        <v>151</v>
      </c>
      <c r="C18" s="303" t="s">
        <v>0</v>
      </c>
      <c r="D18" s="301" t="s">
        <v>12</v>
      </c>
      <c r="E18" s="294" t="s">
        <v>13</v>
      </c>
      <c r="F18" s="296"/>
      <c r="G18" s="303" t="s">
        <v>2</v>
      </c>
      <c r="H18" s="270" t="s">
        <v>9</v>
      </c>
      <c r="I18" s="271"/>
      <c r="J18" s="272"/>
      <c r="K18" s="294" t="s">
        <v>3</v>
      </c>
      <c r="L18" s="296"/>
      <c r="M18" s="301" t="s">
        <v>15</v>
      </c>
    </row>
    <row r="19" spans="1:13" x14ac:dyDescent="0.15">
      <c r="A19" s="303"/>
      <c r="B19" s="303"/>
      <c r="C19" s="303"/>
      <c r="D19" s="302"/>
      <c r="E19" s="297"/>
      <c r="F19" s="299"/>
      <c r="G19" s="303"/>
      <c r="H19" s="121" t="s">
        <v>6</v>
      </c>
      <c r="I19" s="122" t="s">
        <v>7</v>
      </c>
      <c r="J19" s="121" t="s">
        <v>8</v>
      </c>
      <c r="K19" s="121" t="s">
        <v>4</v>
      </c>
      <c r="L19" s="121" t="s">
        <v>5</v>
      </c>
      <c r="M19" s="302"/>
    </row>
    <row r="20" spans="1:13" ht="13.5" customHeight="1" x14ac:dyDescent="0.15">
      <c r="A20" s="304">
        <v>1</v>
      </c>
      <c r="B20" s="307"/>
      <c r="C20" s="309" t="s">
        <v>120</v>
      </c>
      <c r="D20" s="309" t="s">
        <v>127</v>
      </c>
      <c r="E20" s="123">
        <v>60</v>
      </c>
      <c r="F20" s="124" t="s">
        <v>97</v>
      </c>
      <c r="G20" s="266"/>
      <c r="H20" s="125"/>
      <c r="I20" s="125"/>
      <c r="J20" s="125"/>
      <c r="K20" s="125"/>
      <c r="L20" s="125"/>
      <c r="M20" s="126"/>
    </row>
    <row r="21" spans="1:13" ht="13.5" customHeight="1" x14ac:dyDescent="0.15">
      <c r="A21" s="305"/>
      <c r="B21" s="308"/>
      <c r="C21" s="310"/>
      <c r="D21" s="310"/>
      <c r="E21" s="127"/>
      <c r="F21" s="128"/>
      <c r="G21" s="267"/>
      <c r="H21" s="129"/>
      <c r="I21" s="129">
        <v>60000</v>
      </c>
      <c r="J21" s="130">
        <f>I21*H21</f>
        <v>0</v>
      </c>
      <c r="K21" s="131">
        <f>I21*H21</f>
        <v>0</v>
      </c>
      <c r="L21" s="129">
        <v>0</v>
      </c>
      <c r="M21" s="132"/>
    </row>
    <row r="22" spans="1:13" ht="13.5" customHeight="1" x14ac:dyDescent="0.15">
      <c r="A22" s="305"/>
      <c r="B22" s="315" t="s">
        <v>121</v>
      </c>
      <c r="C22" s="310"/>
      <c r="D22" s="310"/>
      <c r="E22" s="127">
        <v>90</v>
      </c>
      <c r="F22" s="128" t="s">
        <v>97</v>
      </c>
      <c r="G22" s="317">
        <f>J21+J23</f>
        <v>0</v>
      </c>
      <c r="H22" s="133"/>
      <c r="I22" s="133"/>
      <c r="J22" s="134"/>
      <c r="K22" s="135"/>
      <c r="L22" s="133"/>
      <c r="M22" s="132"/>
    </row>
    <row r="23" spans="1:13" ht="13.5" customHeight="1" x14ac:dyDescent="0.15">
      <c r="A23" s="306"/>
      <c r="B23" s="316"/>
      <c r="C23" s="311"/>
      <c r="D23" s="311"/>
      <c r="E23" s="136"/>
      <c r="F23" s="137"/>
      <c r="G23" s="318"/>
      <c r="H23" s="138"/>
      <c r="I23" s="138">
        <v>90000</v>
      </c>
      <c r="J23" s="139">
        <f>I23*H23</f>
        <v>0</v>
      </c>
      <c r="K23" s="140">
        <f>I23*H23</f>
        <v>0</v>
      </c>
      <c r="L23" s="138">
        <v>0</v>
      </c>
      <c r="M23" s="141"/>
    </row>
    <row r="24" spans="1:13" ht="13.15" customHeight="1" x14ac:dyDescent="0.15">
      <c r="A24" s="142"/>
      <c r="B24" s="289" t="s">
        <v>16</v>
      </c>
      <c r="C24" s="143"/>
      <c r="D24" s="143"/>
      <c r="E24" s="144"/>
      <c r="F24" s="126"/>
      <c r="G24" s="145"/>
      <c r="H24" s="145"/>
      <c r="I24" s="146"/>
      <c r="J24" s="145"/>
      <c r="K24" s="145"/>
      <c r="L24" s="145"/>
      <c r="M24" s="126"/>
    </row>
    <row r="25" spans="1:13" ht="13.5" customHeight="1" x14ac:dyDescent="0.15">
      <c r="A25" s="147"/>
      <c r="B25" s="290"/>
      <c r="C25" s="147"/>
      <c r="D25" s="147"/>
      <c r="E25" s="148"/>
      <c r="F25" s="141"/>
      <c r="G25" s="149">
        <f>G22</f>
        <v>0</v>
      </c>
      <c r="H25" s="149">
        <f>H21+H23</f>
        <v>0</v>
      </c>
      <c r="I25" s="149"/>
      <c r="J25" s="149">
        <f>J21+J23</f>
        <v>0</v>
      </c>
      <c r="K25" s="149">
        <f>K21+K23</f>
        <v>0</v>
      </c>
      <c r="L25" s="149">
        <f>L21+L23</f>
        <v>0</v>
      </c>
      <c r="M25" s="141"/>
    </row>
    <row r="26" spans="1:13" x14ac:dyDescent="0.15">
      <c r="A26" s="77" t="s">
        <v>160</v>
      </c>
      <c r="B26" s="150"/>
      <c r="C26" s="151"/>
      <c r="D26" s="151"/>
      <c r="E26" s="151"/>
      <c r="F26" s="151"/>
      <c r="G26" s="151"/>
      <c r="H26" s="151"/>
      <c r="I26" s="151"/>
      <c r="J26" s="152"/>
      <c r="K26" s="151"/>
      <c r="L26" s="151"/>
      <c r="M26" s="151"/>
    </row>
    <row r="27" spans="1:13" x14ac:dyDescent="0.15">
      <c r="A27" s="71" t="s">
        <v>140</v>
      </c>
      <c r="B27" s="150"/>
      <c r="C27" s="151"/>
      <c r="D27" s="151"/>
      <c r="E27" s="151"/>
      <c r="F27" s="151"/>
      <c r="G27" s="151"/>
      <c r="H27" s="151"/>
      <c r="I27" s="151"/>
      <c r="J27" s="152"/>
      <c r="K27" s="151"/>
      <c r="L27" s="151"/>
      <c r="M27" s="151"/>
    </row>
    <row r="28" spans="1:13" ht="6.6" customHeight="1" x14ac:dyDescent="0.15">
      <c r="A28" s="71"/>
      <c r="B28" s="150"/>
      <c r="C28" s="151"/>
      <c r="D28" s="151"/>
      <c r="E28" s="151"/>
      <c r="F28" s="151"/>
      <c r="G28" s="151"/>
      <c r="H28" s="151"/>
      <c r="I28" s="151"/>
      <c r="J28" s="152"/>
      <c r="K28" s="151"/>
      <c r="L28" s="151"/>
      <c r="M28" s="151"/>
    </row>
    <row r="29" spans="1:13" x14ac:dyDescent="0.15">
      <c r="A29" s="77" t="s">
        <v>146</v>
      </c>
      <c r="B29" s="77"/>
      <c r="C29" s="77"/>
      <c r="D29" s="77"/>
      <c r="E29" s="77"/>
      <c r="F29" s="77"/>
      <c r="G29" s="77"/>
      <c r="H29" s="77"/>
      <c r="I29" s="77"/>
      <c r="J29" s="119"/>
      <c r="K29" s="77"/>
      <c r="L29" s="291" t="s">
        <v>11</v>
      </c>
      <c r="M29" s="291"/>
    </row>
    <row r="30" spans="1:13" x14ac:dyDescent="0.15">
      <c r="A30" s="303" t="s">
        <v>14</v>
      </c>
      <c r="B30" s="303" t="s">
        <v>151</v>
      </c>
      <c r="C30" s="303" t="s">
        <v>0</v>
      </c>
      <c r="D30" s="301" t="s">
        <v>12</v>
      </c>
      <c r="E30" s="294" t="s">
        <v>13</v>
      </c>
      <c r="F30" s="296"/>
      <c r="G30" s="303" t="s">
        <v>2</v>
      </c>
      <c r="H30" s="270" t="s">
        <v>9</v>
      </c>
      <c r="I30" s="271"/>
      <c r="J30" s="272"/>
      <c r="K30" s="294" t="s">
        <v>3</v>
      </c>
      <c r="L30" s="296"/>
      <c r="M30" s="301" t="s">
        <v>15</v>
      </c>
    </row>
    <row r="31" spans="1:13" x14ac:dyDescent="0.15">
      <c r="A31" s="303"/>
      <c r="B31" s="303"/>
      <c r="C31" s="303"/>
      <c r="D31" s="302"/>
      <c r="E31" s="297"/>
      <c r="F31" s="299"/>
      <c r="G31" s="303"/>
      <c r="H31" s="121" t="s">
        <v>6</v>
      </c>
      <c r="I31" s="122" t="s">
        <v>7</v>
      </c>
      <c r="J31" s="121" t="s">
        <v>8</v>
      </c>
      <c r="K31" s="121" t="s">
        <v>4</v>
      </c>
      <c r="L31" s="121" t="s">
        <v>5</v>
      </c>
      <c r="M31" s="302"/>
    </row>
    <row r="32" spans="1:13" ht="13.5" customHeight="1" x14ac:dyDescent="0.15">
      <c r="A32" s="304">
        <v>1</v>
      </c>
      <c r="B32" s="307"/>
      <c r="C32" s="309" t="s">
        <v>120</v>
      </c>
      <c r="D32" s="312" t="s">
        <v>127</v>
      </c>
      <c r="E32" s="123">
        <v>40</v>
      </c>
      <c r="F32" s="124" t="s">
        <v>97</v>
      </c>
      <c r="G32" s="266"/>
      <c r="H32" s="125"/>
      <c r="I32" s="125"/>
      <c r="J32" s="125"/>
      <c r="K32" s="125"/>
      <c r="L32" s="125"/>
      <c r="M32" s="126"/>
    </row>
    <row r="33" spans="1:13" ht="13.5" customHeight="1" x14ac:dyDescent="0.15">
      <c r="A33" s="305"/>
      <c r="B33" s="308"/>
      <c r="C33" s="310"/>
      <c r="D33" s="313"/>
      <c r="E33" s="127"/>
      <c r="F33" s="128"/>
      <c r="G33" s="267"/>
      <c r="H33" s="129"/>
      <c r="I33" s="129">
        <v>40000</v>
      </c>
      <c r="J33" s="130">
        <f>I33*H33</f>
        <v>0</v>
      </c>
      <c r="K33" s="131">
        <f>I33*H33</f>
        <v>0</v>
      </c>
      <c r="L33" s="129">
        <v>0</v>
      </c>
      <c r="M33" s="132"/>
    </row>
    <row r="34" spans="1:13" ht="13.5" customHeight="1" x14ac:dyDescent="0.15">
      <c r="A34" s="305"/>
      <c r="B34" s="315" t="s">
        <v>121</v>
      </c>
      <c r="C34" s="310"/>
      <c r="D34" s="313"/>
      <c r="E34" s="127">
        <v>50</v>
      </c>
      <c r="F34" s="128" t="s">
        <v>97</v>
      </c>
      <c r="G34" s="317">
        <f>J33+J35</f>
        <v>0</v>
      </c>
      <c r="H34" s="133"/>
      <c r="I34" s="133"/>
      <c r="J34" s="134"/>
      <c r="K34" s="135"/>
      <c r="L34" s="133"/>
      <c r="M34" s="132"/>
    </row>
    <row r="35" spans="1:13" ht="13.5" customHeight="1" x14ac:dyDescent="0.15">
      <c r="A35" s="306"/>
      <c r="B35" s="316"/>
      <c r="C35" s="311"/>
      <c r="D35" s="314"/>
      <c r="E35" s="136"/>
      <c r="F35" s="137"/>
      <c r="G35" s="318"/>
      <c r="H35" s="138"/>
      <c r="I35" s="138">
        <v>50000</v>
      </c>
      <c r="J35" s="139">
        <f>I35*H35</f>
        <v>0</v>
      </c>
      <c r="K35" s="140">
        <f>I35*H35</f>
        <v>0</v>
      </c>
      <c r="L35" s="138">
        <v>0</v>
      </c>
      <c r="M35" s="141"/>
    </row>
    <row r="36" spans="1:13" ht="13.15" customHeight="1" x14ac:dyDescent="0.15">
      <c r="A36" s="143"/>
      <c r="B36" s="289" t="s">
        <v>16</v>
      </c>
      <c r="C36" s="143"/>
      <c r="D36" s="143"/>
      <c r="E36" s="144"/>
      <c r="F36" s="126"/>
      <c r="G36" s="145"/>
      <c r="H36" s="145"/>
      <c r="I36" s="146"/>
      <c r="J36" s="145"/>
      <c r="K36" s="145"/>
      <c r="L36" s="145"/>
      <c r="M36" s="126"/>
    </row>
    <row r="37" spans="1:13" ht="13.5" customHeight="1" x14ac:dyDescent="0.15">
      <c r="A37" s="147"/>
      <c r="B37" s="290"/>
      <c r="C37" s="147"/>
      <c r="D37" s="147"/>
      <c r="E37" s="148"/>
      <c r="F37" s="141"/>
      <c r="G37" s="149">
        <f>G34</f>
        <v>0</v>
      </c>
      <c r="H37" s="149">
        <f>H33+H35</f>
        <v>0</v>
      </c>
      <c r="I37" s="149"/>
      <c r="J37" s="149">
        <f>J33+J35</f>
        <v>0</v>
      </c>
      <c r="K37" s="149">
        <f>K33+K35</f>
        <v>0</v>
      </c>
      <c r="L37" s="149">
        <f>L33+L35</f>
        <v>0</v>
      </c>
      <c r="M37" s="141"/>
    </row>
    <row r="38" spans="1:13" x14ac:dyDescent="0.15">
      <c r="A38" s="77" t="s">
        <v>161</v>
      </c>
      <c r="B38" s="150"/>
      <c r="C38" s="151"/>
      <c r="D38" s="151"/>
      <c r="E38" s="151"/>
      <c r="F38" s="151"/>
      <c r="G38" s="151"/>
      <c r="H38" s="151"/>
      <c r="I38" s="151"/>
      <c r="J38" s="152"/>
      <c r="K38" s="151"/>
      <c r="L38" s="151"/>
      <c r="M38" s="151"/>
    </row>
    <row r="39" spans="1:13" x14ac:dyDescent="0.15">
      <c r="A39" s="71" t="s">
        <v>159</v>
      </c>
      <c r="B39" s="150"/>
      <c r="C39" s="151"/>
      <c r="D39" s="151"/>
      <c r="E39" s="151"/>
      <c r="F39" s="151"/>
      <c r="G39" s="151"/>
      <c r="H39" s="151"/>
      <c r="I39" s="151"/>
      <c r="J39" s="152"/>
      <c r="K39" s="151"/>
      <c r="L39" s="151"/>
      <c r="M39" s="151"/>
    </row>
    <row r="40" spans="1:13" ht="7.9" customHeight="1" x14ac:dyDescent="0.15">
      <c r="A40" s="32"/>
      <c r="B40" s="77"/>
      <c r="C40" s="77"/>
      <c r="D40" s="77"/>
      <c r="E40" s="77"/>
      <c r="F40" s="77"/>
      <c r="G40" s="77"/>
      <c r="H40" s="77"/>
      <c r="I40" s="77"/>
      <c r="J40" s="119"/>
      <c r="K40" s="77"/>
      <c r="L40" s="77"/>
      <c r="M40" s="77"/>
    </row>
    <row r="41" spans="1:13" x14ac:dyDescent="0.15">
      <c r="A41" s="77" t="s">
        <v>147</v>
      </c>
      <c r="B41" s="77"/>
      <c r="C41" s="77"/>
      <c r="D41" s="77"/>
      <c r="E41" s="77"/>
      <c r="F41" s="77"/>
      <c r="G41" s="77"/>
      <c r="H41" s="77"/>
      <c r="I41" s="77"/>
      <c r="J41" s="119"/>
      <c r="K41" s="77"/>
      <c r="L41" s="300"/>
      <c r="M41" s="300"/>
    </row>
    <row r="42" spans="1:13" x14ac:dyDescent="0.15">
      <c r="A42" s="77" t="s">
        <v>169</v>
      </c>
      <c r="B42" s="232"/>
      <c r="C42" s="77"/>
      <c r="D42" s="77"/>
      <c r="E42" s="77"/>
      <c r="F42" s="77"/>
      <c r="G42" s="77"/>
      <c r="H42" s="77"/>
      <c r="I42" s="77"/>
      <c r="J42" s="119"/>
      <c r="K42" s="77"/>
      <c r="L42" s="273" t="s">
        <v>11</v>
      </c>
      <c r="M42" s="274"/>
    </row>
    <row r="43" spans="1:13" x14ac:dyDescent="0.15">
      <c r="A43" s="303" t="s">
        <v>14</v>
      </c>
      <c r="B43" s="303" t="s">
        <v>151</v>
      </c>
      <c r="C43" s="303" t="s">
        <v>0</v>
      </c>
      <c r="D43" s="301" t="s">
        <v>12</v>
      </c>
      <c r="E43" s="294" t="s">
        <v>13</v>
      </c>
      <c r="F43" s="296"/>
      <c r="G43" s="303" t="s">
        <v>2</v>
      </c>
      <c r="H43" s="268" t="s">
        <v>3</v>
      </c>
      <c r="I43" s="269"/>
      <c r="J43" s="301" t="s">
        <v>10</v>
      </c>
      <c r="K43" s="294" t="s">
        <v>9</v>
      </c>
      <c r="L43" s="295"/>
      <c r="M43" s="296"/>
    </row>
    <row r="44" spans="1:13" x14ac:dyDescent="0.15">
      <c r="A44" s="303"/>
      <c r="B44" s="303"/>
      <c r="C44" s="303"/>
      <c r="D44" s="302"/>
      <c r="E44" s="297"/>
      <c r="F44" s="299"/>
      <c r="G44" s="303"/>
      <c r="H44" s="122" t="s">
        <v>4</v>
      </c>
      <c r="I44" s="121" t="s">
        <v>5</v>
      </c>
      <c r="J44" s="302"/>
      <c r="K44" s="297"/>
      <c r="L44" s="298"/>
      <c r="M44" s="299"/>
    </row>
    <row r="45" spans="1:13" ht="17.25" customHeight="1" x14ac:dyDescent="0.15">
      <c r="A45" s="324">
        <v>1</v>
      </c>
      <c r="B45" s="155"/>
      <c r="C45" s="320" t="s">
        <v>119</v>
      </c>
      <c r="D45" s="292"/>
      <c r="E45" s="319" t="s">
        <v>96</v>
      </c>
      <c r="F45" s="296"/>
      <c r="G45" s="156"/>
      <c r="H45" s="156"/>
      <c r="I45" s="156"/>
      <c r="J45" s="157"/>
      <c r="K45" s="158"/>
      <c r="L45" s="159"/>
      <c r="M45" s="160"/>
    </row>
    <row r="46" spans="1:13" ht="17.25" customHeight="1" x14ac:dyDescent="0.15">
      <c r="A46" s="325"/>
      <c r="B46" s="161" t="s">
        <v>121</v>
      </c>
      <c r="C46" s="321"/>
      <c r="D46" s="293"/>
      <c r="E46" s="297"/>
      <c r="F46" s="299"/>
      <c r="G46" s="162">
        <f>'（別紙4）簡易牛舎'!G6</f>
        <v>0</v>
      </c>
      <c r="H46" s="162">
        <f>'（別紙4）簡易牛舎'!L6</f>
        <v>0</v>
      </c>
      <c r="I46" s="162">
        <f>'（別紙4）簡易牛舎'!M6</f>
        <v>0</v>
      </c>
      <c r="J46" s="163"/>
      <c r="K46" s="163"/>
      <c r="L46" s="164"/>
      <c r="M46" s="165"/>
    </row>
    <row r="47" spans="1:13" ht="12.6" customHeight="1" x14ac:dyDescent="0.15">
      <c r="A47" s="289"/>
      <c r="B47" s="289" t="s">
        <v>16</v>
      </c>
      <c r="C47" s="143"/>
      <c r="D47" s="143"/>
      <c r="E47" s="144"/>
      <c r="F47" s="126"/>
      <c r="G47" s="166"/>
      <c r="H47" s="166"/>
      <c r="I47" s="166"/>
      <c r="J47" s="143"/>
      <c r="K47" s="144"/>
      <c r="L47" s="167"/>
      <c r="M47" s="126"/>
    </row>
    <row r="48" spans="1:13" ht="12.75" customHeight="1" x14ac:dyDescent="0.15">
      <c r="A48" s="290"/>
      <c r="B48" s="290"/>
      <c r="C48" s="147"/>
      <c r="D48" s="147"/>
      <c r="E48" s="148"/>
      <c r="F48" s="141"/>
      <c r="G48" s="168">
        <f>G46</f>
        <v>0</v>
      </c>
      <c r="H48" s="168">
        <f>H46</f>
        <v>0</v>
      </c>
      <c r="I48" s="168">
        <f>I46</f>
        <v>0</v>
      </c>
      <c r="J48" s="147"/>
      <c r="K48" s="148"/>
      <c r="L48" s="169"/>
      <c r="M48" s="141"/>
    </row>
    <row r="49" spans="1:13" x14ac:dyDescent="0.15">
      <c r="A49" s="77" t="s">
        <v>162</v>
      </c>
      <c r="B49" s="150"/>
      <c r="C49" s="151"/>
      <c r="D49" s="151"/>
      <c r="E49" s="151"/>
      <c r="F49" s="151"/>
      <c r="G49" s="151"/>
      <c r="H49" s="151"/>
      <c r="I49" s="151"/>
      <c r="J49" s="152"/>
      <c r="K49" s="151"/>
      <c r="L49" s="151"/>
      <c r="M49" s="151"/>
    </row>
    <row r="50" spans="1:13" x14ac:dyDescent="0.15">
      <c r="A50" s="71" t="s">
        <v>159</v>
      </c>
      <c r="B50" s="150"/>
      <c r="C50" s="151"/>
      <c r="D50" s="151"/>
      <c r="E50" s="151"/>
      <c r="F50" s="151"/>
      <c r="G50" s="151"/>
      <c r="H50" s="151"/>
      <c r="I50" s="151"/>
      <c r="J50" s="152"/>
      <c r="K50" s="151"/>
      <c r="L50" s="151"/>
      <c r="M50" s="151"/>
    </row>
    <row r="51" spans="1:13" x14ac:dyDescent="0.15">
      <c r="A51" s="71"/>
      <c r="B51" s="77"/>
      <c r="C51" s="77"/>
      <c r="D51" s="77"/>
      <c r="E51" s="77"/>
      <c r="F51" s="77"/>
      <c r="G51" s="77">
        <v>18</v>
      </c>
      <c r="H51" s="77"/>
      <c r="I51" s="77"/>
      <c r="J51" s="119"/>
      <c r="K51" s="77"/>
      <c r="L51" s="77"/>
      <c r="M51" s="77"/>
    </row>
    <row r="52" spans="1:13" x14ac:dyDescent="0.15">
      <c r="A52" s="77" t="s">
        <v>170</v>
      </c>
      <c r="B52" s="77"/>
      <c r="C52" s="77"/>
      <c r="D52" s="77"/>
      <c r="E52" s="77"/>
      <c r="F52" s="77"/>
      <c r="G52" s="77"/>
      <c r="H52" s="77"/>
      <c r="I52" s="77"/>
      <c r="J52" s="119"/>
      <c r="K52" s="77"/>
      <c r="L52" s="300" t="s">
        <v>11</v>
      </c>
      <c r="M52" s="300"/>
    </row>
    <row r="53" spans="1:13" x14ac:dyDescent="0.15">
      <c r="A53" s="287" t="s">
        <v>14</v>
      </c>
      <c r="B53" s="287" t="s">
        <v>151</v>
      </c>
      <c r="C53" s="287" t="s">
        <v>0</v>
      </c>
      <c r="D53" s="287" t="s">
        <v>12</v>
      </c>
      <c r="E53" s="287" t="s">
        <v>13</v>
      </c>
      <c r="F53" s="287"/>
      <c r="G53" s="287" t="s">
        <v>2</v>
      </c>
      <c r="H53" s="288" t="s">
        <v>3</v>
      </c>
      <c r="I53" s="288"/>
      <c r="J53" s="287" t="s">
        <v>10</v>
      </c>
      <c r="K53" s="287" t="s">
        <v>9</v>
      </c>
      <c r="L53" s="287"/>
      <c r="M53" s="287"/>
    </row>
    <row r="54" spans="1:13" x14ac:dyDescent="0.15">
      <c r="A54" s="287"/>
      <c r="B54" s="287"/>
      <c r="C54" s="287"/>
      <c r="D54" s="287"/>
      <c r="E54" s="287"/>
      <c r="F54" s="287"/>
      <c r="G54" s="287"/>
      <c r="H54" s="242" t="s">
        <v>4</v>
      </c>
      <c r="I54" s="241" t="s">
        <v>5</v>
      </c>
      <c r="J54" s="287"/>
      <c r="K54" s="287"/>
      <c r="L54" s="287"/>
      <c r="M54" s="287"/>
    </row>
    <row r="55" spans="1:13" ht="17.25" customHeight="1" x14ac:dyDescent="0.15">
      <c r="A55" s="275">
        <v>1</v>
      </c>
      <c r="B55" s="243"/>
      <c r="C55" s="277" t="s">
        <v>119</v>
      </c>
      <c r="D55" s="279"/>
      <c r="E55" s="281" t="s">
        <v>96</v>
      </c>
      <c r="F55" s="282"/>
      <c r="G55" s="245"/>
      <c r="H55" s="245"/>
      <c r="I55" s="245"/>
      <c r="J55" s="247"/>
      <c r="K55" s="249"/>
      <c r="L55" s="250"/>
      <c r="M55" s="251"/>
    </row>
    <row r="56" spans="1:13" ht="17.25" customHeight="1" x14ac:dyDescent="0.15">
      <c r="A56" s="276"/>
      <c r="B56" s="244" t="s">
        <v>121</v>
      </c>
      <c r="C56" s="278"/>
      <c r="D56" s="280"/>
      <c r="E56" s="283"/>
      <c r="F56" s="284"/>
      <c r="G56" s="246">
        <f>'（別紙4）簡易牛舎'!G17</f>
        <v>0</v>
      </c>
      <c r="H56" s="246">
        <f>'（別紙4）簡易牛舎'!L17</f>
        <v>0</v>
      </c>
      <c r="I56" s="246">
        <f>'（別紙4）簡易牛舎'!M17</f>
        <v>0</v>
      </c>
      <c r="J56" s="248"/>
      <c r="K56" s="252"/>
      <c r="L56" s="253"/>
      <c r="M56" s="254"/>
    </row>
    <row r="57" spans="1:13" ht="12.6" customHeight="1" x14ac:dyDescent="0.15">
      <c r="A57" s="285"/>
      <c r="B57" s="285" t="s">
        <v>16</v>
      </c>
      <c r="C57" s="255"/>
      <c r="D57" s="255"/>
      <c r="E57" s="257"/>
      <c r="F57" s="258"/>
      <c r="G57" s="261"/>
      <c r="H57" s="261"/>
      <c r="I57" s="261"/>
      <c r="J57" s="255"/>
      <c r="K57" s="257"/>
      <c r="L57" s="263"/>
      <c r="M57" s="258"/>
    </row>
    <row r="58" spans="1:13" ht="12.75" customHeight="1" x14ac:dyDescent="0.15">
      <c r="A58" s="286"/>
      <c r="B58" s="286"/>
      <c r="C58" s="256"/>
      <c r="D58" s="256"/>
      <c r="E58" s="259"/>
      <c r="F58" s="260"/>
      <c r="G58" s="262">
        <f>G56</f>
        <v>0</v>
      </c>
      <c r="H58" s="262">
        <f>H56</f>
        <v>0</v>
      </c>
      <c r="I58" s="262">
        <f>I56</f>
        <v>0</v>
      </c>
      <c r="J58" s="256"/>
      <c r="K58" s="259"/>
      <c r="L58" s="264"/>
      <c r="M58" s="260"/>
    </row>
    <row r="59" spans="1:13" x14ac:dyDescent="0.15">
      <c r="A59" s="77" t="s">
        <v>162</v>
      </c>
      <c r="B59" s="233"/>
      <c r="C59" s="234"/>
      <c r="D59" s="234"/>
      <c r="E59" s="234"/>
      <c r="F59" s="234"/>
      <c r="G59" s="234"/>
      <c r="H59" s="234"/>
      <c r="I59" s="234"/>
      <c r="J59" s="235"/>
      <c r="K59" s="234"/>
      <c r="L59" s="234"/>
      <c r="M59" s="234"/>
    </row>
    <row r="60" spans="1:13" x14ac:dyDescent="0.15">
      <c r="A60" s="71" t="s">
        <v>159</v>
      </c>
      <c r="B60" s="233"/>
      <c r="C60" s="234"/>
      <c r="D60" s="234"/>
      <c r="E60" s="234"/>
      <c r="F60" s="234"/>
      <c r="G60" s="234"/>
      <c r="H60" s="234"/>
      <c r="I60" s="234"/>
      <c r="J60" s="235"/>
      <c r="K60" s="234"/>
      <c r="L60" s="234"/>
      <c r="M60" s="234"/>
    </row>
    <row r="61" spans="1:13" x14ac:dyDescent="0.15">
      <c r="A61" s="71"/>
      <c r="B61" s="77"/>
      <c r="C61" s="77"/>
      <c r="D61" s="77"/>
      <c r="E61" s="77"/>
      <c r="F61" s="77"/>
      <c r="G61" s="77"/>
      <c r="H61" s="77"/>
      <c r="I61" s="77"/>
      <c r="J61" s="119"/>
      <c r="K61" s="77"/>
      <c r="L61" s="77"/>
      <c r="M61" s="77"/>
    </row>
    <row r="62" spans="1:13" x14ac:dyDescent="0.15">
      <c r="A62" s="77" t="s">
        <v>148</v>
      </c>
      <c r="B62" s="77"/>
      <c r="C62" s="77"/>
      <c r="D62" s="77"/>
      <c r="E62" s="77"/>
      <c r="F62" s="77"/>
      <c r="G62" s="77"/>
      <c r="H62" s="77"/>
      <c r="I62" s="77"/>
      <c r="J62" s="119"/>
      <c r="K62" s="77"/>
      <c r="L62" s="291" t="s">
        <v>11</v>
      </c>
      <c r="M62" s="291"/>
    </row>
    <row r="63" spans="1:13" x14ac:dyDescent="0.15">
      <c r="A63" s="303" t="s">
        <v>17</v>
      </c>
      <c r="B63" s="303" t="s">
        <v>56</v>
      </c>
      <c r="C63" s="303" t="s">
        <v>0</v>
      </c>
      <c r="D63" s="301" t="s">
        <v>1</v>
      </c>
      <c r="E63" s="294" t="s">
        <v>13</v>
      </c>
      <c r="F63" s="296"/>
      <c r="G63" s="294" t="s">
        <v>2</v>
      </c>
      <c r="H63" s="268" t="s">
        <v>3</v>
      </c>
      <c r="I63" s="269"/>
      <c r="J63" s="301" t="s">
        <v>10</v>
      </c>
      <c r="K63" s="294" t="s">
        <v>9</v>
      </c>
      <c r="L63" s="295"/>
      <c r="M63" s="296"/>
    </row>
    <row r="64" spans="1:13" x14ac:dyDescent="0.15">
      <c r="A64" s="303"/>
      <c r="B64" s="303"/>
      <c r="C64" s="303"/>
      <c r="D64" s="302"/>
      <c r="E64" s="297"/>
      <c r="F64" s="299"/>
      <c r="G64" s="297"/>
      <c r="H64" s="122" t="s">
        <v>4</v>
      </c>
      <c r="I64" s="121" t="s">
        <v>5</v>
      </c>
      <c r="J64" s="302"/>
      <c r="K64" s="297"/>
      <c r="L64" s="298"/>
      <c r="M64" s="299"/>
    </row>
    <row r="65" spans="1:13" ht="16.5" customHeight="1" x14ac:dyDescent="0.15">
      <c r="A65" s="322">
        <v>1</v>
      </c>
      <c r="B65" s="320"/>
      <c r="C65" s="320" t="s">
        <v>119</v>
      </c>
      <c r="D65" s="320"/>
      <c r="E65" s="319" t="s">
        <v>96</v>
      </c>
      <c r="F65" s="296"/>
      <c r="G65" s="170"/>
      <c r="H65" s="171"/>
      <c r="I65" s="172"/>
      <c r="J65" s="157"/>
      <c r="K65" s="158"/>
      <c r="L65" s="159"/>
      <c r="M65" s="160"/>
    </row>
    <row r="66" spans="1:13" ht="16.5" customHeight="1" x14ac:dyDescent="0.15">
      <c r="A66" s="323"/>
      <c r="B66" s="321"/>
      <c r="C66" s="321"/>
      <c r="D66" s="321"/>
      <c r="E66" s="297"/>
      <c r="F66" s="299"/>
      <c r="G66" s="173">
        <f>'（別紙5）肉用牛ﾍﾙﾊﾟｰ'!E65</f>
        <v>0</v>
      </c>
      <c r="H66" s="174">
        <f>'（別紙5）肉用牛ﾍﾙﾊﾟｰ'!I65</f>
        <v>0</v>
      </c>
      <c r="I66" s="162">
        <f>'（別紙5）肉用牛ﾍﾙﾊﾟｰ'!J65</f>
        <v>0</v>
      </c>
      <c r="J66" s="163"/>
      <c r="K66" s="163"/>
      <c r="L66" s="164"/>
      <c r="M66" s="165"/>
    </row>
    <row r="67" spans="1:13" ht="12.75" customHeight="1" x14ac:dyDescent="0.15">
      <c r="A67" s="143"/>
      <c r="B67" s="175" t="s">
        <v>16</v>
      </c>
      <c r="C67" s="143"/>
      <c r="D67" s="143"/>
      <c r="E67" s="144"/>
      <c r="F67" s="126"/>
      <c r="G67" s="125"/>
      <c r="H67" s="125"/>
      <c r="I67" s="125"/>
      <c r="J67" s="144"/>
      <c r="K67" s="144"/>
      <c r="L67" s="167"/>
      <c r="M67" s="126"/>
    </row>
    <row r="68" spans="1:13" ht="12.75" customHeight="1" x14ac:dyDescent="0.15">
      <c r="A68" s="147"/>
      <c r="B68" s="176"/>
      <c r="C68" s="147"/>
      <c r="D68" s="147"/>
      <c r="E68" s="148"/>
      <c r="F68" s="141"/>
      <c r="G68" s="138">
        <f>G66</f>
        <v>0</v>
      </c>
      <c r="H68" s="138">
        <f>H66</f>
        <v>0</v>
      </c>
      <c r="I68" s="138">
        <f>I66</f>
        <v>0</v>
      </c>
      <c r="J68" s="148"/>
      <c r="K68" s="148"/>
      <c r="L68" s="169"/>
      <c r="M68" s="141"/>
    </row>
    <row r="69" spans="1:13" x14ac:dyDescent="0.15">
      <c r="A69" s="77" t="s">
        <v>163</v>
      </c>
      <c r="B69" s="77"/>
      <c r="C69" s="77"/>
      <c r="D69" s="77"/>
      <c r="E69" s="77"/>
      <c r="F69" s="77"/>
      <c r="G69" s="77"/>
      <c r="H69" s="77"/>
      <c r="I69" s="77"/>
      <c r="J69" s="119"/>
      <c r="K69" s="77"/>
      <c r="L69" s="77"/>
      <c r="M69" s="77"/>
    </row>
    <row r="100" spans="7:7" x14ac:dyDescent="0.15">
      <c r="G100" s="18">
        <v>19</v>
      </c>
    </row>
  </sheetData>
  <mergeCells count="102">
    <mergeCell ref="A65:A66"/>
    <mergeCell ref="A53:A54"/>
    <mergeCell ref="C53:C54"/>
    <mergeCell ref="A63:A64"/>
    <mergeCell ref="B63:B64"/>
    <mergeCell ref="A8:A11"/>
    <mergeCell ref="B8:B9"/>
    <mergeCell ref="A20:A23"/>
    <mergeCell ref="B20:B21"/>
    <mergeCell ref="A30:A31"/>
    <mergeCell ref="A18:A19"/>
    <mergeCell ref="B18:B19"/>
    <mergeCell ref="A43:A44"/>
    <mergeCell ref="A45:A46"/>
    <mergeCell ref="H6:J6"/>
    <mergeCell ref="H18:J18"/>
    <mergeCell ref="E65:F66"/>
    <mergeCell ref="E45:F46"/>
    <mergeCell ref="D30:D31"/>
    <mergeCell ref="B30:B31"/>
    <mergeCell ref="B34:B35"/>
    <mergeCell ref="C32:C35"/>
    <mergeCell ref="B43:B44"/>
    <mergeCell ref="B36:B37"/>
    <mergeCell ref="B65:B66"/>
    <mergeCell ref="D63:D64"/>
    <mergeCell ref="C43:C44"/>
    <mergeCell ref="B47:B48"/>
    <mergeCell ref="C65:C66"/>
    <mergeCell ref="C45:C46"/>
    <mergeCell ref="C63:C64"/>
    <mergeCell ref="B53:B54"/>
    <mergeCell ref="D65:D66"/>
    <mergeCell ref="B22:B23"/>
    <mergeCell ref="G22:G23"/>
    <mergeCell ref="B24:B25"/>
    <mergeCell ref="C20:C23"/>
    <mergeCell ref="D20:D23"/>
    <mergeCell ref="A6:A7"/>
    <mergeCell ref="E30:F31"/>
    <mergeCell ref="G30:G31"/>
    <mergeCell ref="A32:A35"/>
    <mergeCell ref="B32:B33"/>
    <mergeCell ref="D8:D11"/>
    <mergeCell ref="D18:D19"/>
    <mergeCell ref="E18:F19"/>
    <mergeCell ref="G6:G7"/>
    <mergeCell ref="C8:C11"/>
    <mergeCell ref="B12:B13"/>
    <mergeCell ref="E6:F7"/>
    <mergeCell ref="G8:G9"/>
    <mergeCell ref="C30:C31"/>
    <mergeCell ref="D32:D35"/>
    <mergeCell ref="G18:G19"/>
    <mergeCell ref="B6:B7"/>
    <mergeCell ref="C6:C7"/>
    <mergeCell ref="D6:D7"/>
    <mergeCell ref="B10:B11"/>
    <mergeCell ref="G10:G11"/>
    <mergeCell ref="C18:C19"/>
    <mergeCell ref="G34:G35"/>
    <mergeCell ref="G32:G33"/>
    <mergeCell ref="L5:M5"/>
    <mergeCell ref="K6:L6"/>
    <mergeCell ref="L29:M29"/>
    <mergeCell ref="K30:L30"/>
    <mergeCell ref="L17:M17"/>
    <mergeCell ref="M30:M31"/>
    <mergeCell ref="M6:M7"/>
    <mergeCell ref="K18:L18"/>
    <mergeCell ref="M18:M19"/>
    <mergeCell ref="L62:M62"/>
    <mergeCell ref="D45:D46"/>
    <mergeCell ref="K63:M64"/>
    <mergeCell ref="L41:M41"/>
    <mergeCell ref="K43:M44"/>
    <mergeCell ref="J63:J64"/>
    <mergeCell ref="H63:I63"/>
    <mergeCell ref="J43:J44"/>
    <mergeCell ref="E63:F64"/>
    <mergeCell ref="E43:F44"/>
    <mergeCell ref="D43:D44"/>
    <mergeCell ref="G43:G44"/>
    <mergeCell ref="G63:G64"/>
    <mergeCell ref="L52:M52"/>
    <mergeCell ref="D53:D54"/>
    <mergeCell ref="G20:G21"/>
    <mergeCell ref="H43:I43"/>
    <mergeCell ref="H30:J30"/>
    <mergeCell ref="L42:M42"/>
    <mergeCell ref="A55:A56"/>
    <mergeCell ref="C55:C56"/>
    <mergeCell ref="D55:D56"/>
    <mergeCell ref="E55:F56"/>
    <mergeCell ref="A57:A58"/>
    <mergeCell ref="B57:B58"/>
    <mergeCell ref="E53:F54"/>
    <mergeCell ref="G53:G54"/>
    <mergeCell ref="H53:I53"/>
    <mergeCell ref="J53:J54"/>
    <mergeCell ref="K53:M54"/>
    <mergeCell ref="A47:A48"/>
  </mergeCells>
  <phoneticPr fontId="3"/>
  <pageMargins left="0.47244094488188981" right="0.19685039370078741" top="0.27559055118110237" bottom="0.27" header="0.23622047244094491" footer="0.19685039370078741"/>
  <pageSetup paperSize="9" scale="90" firstPageNumber="12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zoomScale="80" zoomScaleNormal="80" workbookViewId="0">
      <selection activeCell="C53" sqref="C53:C54"/>
    </sheetView>
  </sheetViews>
  <sheetFormatPr defaultColWidth="9" defaultRowHeight="13.5" x14ac:dyDescent="0.15"/>
  <cols>
    <col min="1" max="1" width="8.5" style="21" customWidth="1"/>
    <col min="2" max="2" width="16.75" style="21" customWidth="1"/>
    <col min="3" max="3" width="13.625" style="21" customWidth="1"/>
    <col min="4" max="10" width="11.5" style="21" customWidth="1"/>
    <col min="11" max="11" width="10.625" style="21" customWidth="1"/>
    <col min="12" max="12" width="13.875" style="21" customWidth="1"/>
    <col min="13" max="16384" width="9" style="21"/>
  </cols>
  <sheetData>
    <row r="1" spans="1:20" x14ac:dyDescent="0.15">
      <c r="A1" s="177" t="s">
        <v>164</v>
      </c>
    </row>
    <row r="2" spans="1:20" x14ac:dyDescent="0.15">
      <c r="A2" s="21" t="s">
        <v>40</v>
      </c>
    </row>
    <row r="3" spans="1:20" x14ac:dyDescent="0.15">
      <c r="A3" s="326" t="s">
        <v>14</v>
      </c>
      <c r="B3" s="326" t="s">
        <v>42</v>
      </c>
      <c r="C3" s="343" t="s">
        <v>41</v>
      </c>
      <c r="D3" s="343" t="s">
        <v>43</v>
      </c>
      <c r="E3" s="344" t="s">
        <v>44</v>
      </c>
      <c r="F3" s="344" t="s">
        <v>45</v>
      </c>
      <c r="G3" s="326" t="s">
        <v>46</v>
      </c>
      <c r="H3" s="326"/>
      <c r="I3" s="326"/>
      <c r="J3" s="326"/>
      <c r="K3" s="341" t="s">
        <v>47</v>
      </c>
      <c r="L3" s="341" t="s">
        <v>15</v>
      </c>
    </row>
    <row r="4" spans="1:20" x14ac:dyDescent="0.15">
      <c r="A4" s="326"/>
      <c r="B4" s="326"/>
      <c r="C4" s="343"/>
      <c r="D4" s="343"/>
      <c r="E4" s="344"/>
      <c r="F4" s="344"/>
      <c r="G4" s="22" t="s">
        <v>48</v>
      </c>
      <c r="H4" s="22" t="s">
        <v>49</v>
      </c>
      <c r="I4" s="23" t="s">
        <v>50</v>
      </c>
      <c r="J4" s="22" t="s">
        <v>51</v>
      </c>
      <c r="K4" s="342"/>
      <c r="L4" s="342"/>
    </row>
    <row r="5" spans="1:20" ht="20.100000000000001" customHeight="1" x14ac:dyDescent="0.15">
      <c r="A5" s="24">
        <v>1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</row>
    <row r="6" spans="1:20" ht="20.100000000000001" customHeight="1" x14ac:dyDescent="0.15">
      <c r="A6" s="24">
        <v>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20" ht="20.100000000000001" customHeight="1" x14ac:dyDescent="0.15">
      <c r="A7" s="24">
        <v>3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</row>
    <row r="8" spans="1:20" ht="20.100000000000001" customHeight="1" x14ac:dyDescent="0.15">
      <c r="A8" s="102" t="s">
        <v>130</v>
      </c>
      <c r="B8" s="24"/>
      <c r="C8" s="24"/>
      <c r="D8" s="24"/>
      <c r="E8" s="24"/>
      <c r="F8" s="24">
        <v>0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4"/>
    </row>
    <row r="9" spans="1:20" x14ac:dyDescent="0.15">
      <c r="A9" s="21" t="s">
        <v>52</v>
      </c>
    </row>
    <row r="10" spans="1:20" x14ac:dyDescent="0.15">
      <c r="A10" s="21" t="s">
        <v>53</v>
      </c>
    </row>
    <row r="11" spans="1:20" x14ac:dyDescent="0.15">
      <c r="A11" s="21" t="s">
        <v>54</v>
      </c>
    </row>
    <row r="12" spans="1:20" x14ac:dyDescent="0.15">
      <c r="A12" s="21" t="s">
        <v>141</v>
      </c>
      <c r="O12" s="224"/>
      <c r="P12" s="224"/>
      <c r="Q12" s="224"/>
      <c r="R12" s="224"/>
      <c r="S12" s="224"/>
      <c r="T12" s="224"/>
    </row>
    <row r="13" spans="1:20" x14ac:dyDescent="0.15">
      <c r="O13" s="224"/>
      <c r="P13" s="224"/>
      <c r="Q13" s="224"/>
      <c r="R13" s="224"/>
      <c r="S13" s="224"/>
      <c r="T13" s="224"/>
    </row>
    <row r="14" spans="1:20" x14ac:dyDescent="0.15">
      <c r="A14" s="21" t="s">
        <v>55</v>
      </c>
      <c r="O14" s="224"/>
      <c r="P14" s="224"/>
      <c r="Q14" s="224"/>
      <c r="R14" s="224"/>
      <c r="S14" s="224"/>
      <c r="T14" s="224"/>
    </row>
    <row r="15" spans="1:20" x14ac:dyDescent="0.15">
      <c r="A15" s="326" t="s">
        <v>14</v>
      </c>
      <c r="B15" s="326" t="s">
        <v>56</v>
      </c>
      <c r="C15" s="343" t="s">
        <v>41</v>
      </c>
      <c r="D15" s="343" t="s">
        <v>43</v>
      </c>
      <c r="E15" s="344" t="s">
        <v>44</v>
      </c>
      <c r="F15" s="344" t="s">
        <v>57</v>
      </c>
      <c r="G15" s="329" t="s">
        <v>58</v>
      </c>
      <c r="H15" s="327" t="s">
        <v>59</v>
      </c>
      <c r="I15" s="329" t="s">
        <v>60</v>
      </c>
      <c r="J15" s="331" t="s">
        <v>61</v>
      </c>
      <c r="K15" s="336" t="s">
        <v>15</v>
      </c>
      <c r="L15" s="337"/>
      <c r="O15" s="224"/>
      <c r="P15" s="224"/>
      <c r="Q15" s="224"/>
      <c r="R15" s="224"/>
      <c r="S15" s="224"/>
      <c r="T15" s="224"/>
    </row>
    <row r="16" spans="1:20" x14ac:dyDescent="0.15">
      <c r="A16" s="326"/>
      <c r="B16" s="326"/>
      <c r="C16" s="343"/>
      <c r="D16" s="343"/>
      <c r="E16" s="344"/>
      <c r="F16" s="344"/>
      <c r="G16" s="330"/>
      <c r="H16" s="328"/>
      <c r="I16" s="330"/>
      <c r="J16" s="332"/>
      <c r="K16" s="333"/>
      <c r="L16" s="335"/>
      <c r="O16" s="224"/>
      <c r="P16" s="224"/>
      <c r="Q16" s="224"/>
      <c r="R16" s="224"/>
      <c r="S16" s="224"/>
      <c r="T16" s="224"/>
    </row>
    <row r="17" spans="1:20" ht="19.5" customHeight="1" x14ac:dyDescent="0.15">
      <c r="A17" s="24">
        <v>1</v>
      </c>
      <c r="B17" s="24"/>
      <c r="C17" s="39"/>
      <c r="D17" s="39"/>
      <c r="E17" s="24"/>
      <c r="F17" s="24"/>
      <c r="G17" s="39"/>
      <c r="H17" s="38"/>
      <c r="I17" s="24"/>
      <c r="J17" s="24"/>
      <c r="K17" s="26"/>
      <c r="L17" s="27"/>
      <c r="O17" s="224"/>
      <c r="P17" s="224"/>
      <c r="Q17" s="224"/>
      <c r="R17" s="224"/>
      <c r="S17" s="224"/>
      <c r="T17" s="224"/>
    </row>
    <row r="18" spans="1:20" ht="19.5" customHeight="1" x14ac:dyDescent="0.15">
      <c r="A18" s="24">
        <v>2</v>
      </c>
      <c r="B18" s="24"/>
      <c r="C18" s="24"/>
      <c r="D18" s="24"/>
      <c r="E18" s="24"/>
      <c r="F18" s="24"/>
      <c r="G18" s="24"/>
      <c r="H18" s="38"/>
      <c r="I18" s="24"/>
      <c r="J18" s="24"/>
      <c r="K18" s="26"/>
      <c r="L18" s="27"/>
      <c r="O18" s="224"/>
      <c r="P18" s="224"/>
      <c r="Q18" s="224"/>
      <c r="R18" s="224"/>
      <c r="S18" s="224"/>
      <c r="T18" s="224"/>
    </row>
    <row r="19" spans="1:20" ht="19.5" customHeight="1" x14ac:dyDescent="0.15">
      <c r="A19" s="24">
        <v>3</v>
      </c>
      <c r="B19" s="24"/>
      <c r="C19" s="24"/>
      <c r="D19" s="24"/>
      <c r="E19" s="24"/>
      <c r="F19" s="24"/>
      <c r="G19" s="24"/>
      <c r="H19" s="38"/>
      <c r="I19" s="24"/>
      <c r="J19" s="24"/>
      <c r="K19" s="26"/>
      <c r="L19" s="27"/>
      <c r="O19" s="224"/>
      <c r="P19" s="224"/>
      <c r="Q19" s="224"/>
      <c r="R19" s="224"/>
      <c r="S19" s="224"/>
      <c r="T19" s="224"/>
    </row>
    <row r="20" spans="1:20" ht="19.5" customHeight="1" x14ac:dyDescent="0.15">
      <c r="A20" s="102" t="s">
        <v>131</v>
      </c>
      <c r="B20" s="24"/>
      <c r="C20" s="24"/>
      <c r="D20" s="24"/>
      <c r="E20" s="24"/>
      <c r="F20" s="24"/>
      <c r="G20" s="28"/>
      <c r="H20" s="38"/>
      <c r="I20" s="24"/>
      <c r="J20" s="24"/>
      <c r="K20" s="26"/>
      <c r="L20" s="27"/>
      <c r="O20" s="224"/>
      <c r="P20" s="224"/>
      <c r="Q20" s="224"/>
      <c r="R20" s="224"/>
      <c r="S20" s="224"/>
      <c r="T20" s="224"/>
    </row>
    <row r="21" spans="1:20" x14ac:dyDescent="0.15">
      <c r="A21" s="21" t="s">
        <v>62</v>
      </c>
      <c r="O21" s="224"/>
      <c r="P21" s="224"/>
      <c r="Q21" s="224"/>
      <c r="R21" s="224"/>
      <c r="S21" s="224"/>
      <c r="T21" s="224"/>
    </row>
    <row r="22" spans="1:20" x14ac:dyDescent="0.15">
      <c r="A22" s="29" t="s">
        <v>63</v>
      </c>
      <c r="B22" s="29"/>
      <c r="C22" s="29"/>
      <c r="D22" s="29"/>
      <c r="E22" s="29"/>
      <c r="O22" s="224"/>
      <c r="P22" s="224"/>
      <c r="Q22" s="224"/>
      <c r="R22" s="224"/>
      <c r="S22" s="224"/>
      <c r="T22" s="224"/>
    </row>
    <row r="23" spans="1:20" x14ac:dyDescent="0.15">
      <c r="A23" s="21" t="s">
        <v>64</v>
      </c>
      <c r="O23" s="224"/>
      <c r="P23" s="224"/>
      <c r="Q23" s="224"/>
      <c r="R23" s="224"/>
      <c r="S23" s="224"/>
      <c r="T23" s="224"/>
    </row>
    <row r="24" spans="1:20" x14ac:dyDescent="0.15">
      <c r="A24" s="21" t="s">
        <v>142</v>
      </c>
    </row>
    <row r="26" spans="1:20" x14ac:dyDescent="0.15">
      <c r="A26" s="21" t="s">
        <v>65</v>
      </c>
    </row>
    <row r="27" spans="1:20" x14ac:dyDescent="0.15">
      <c r="A27" s="326" t="s">
        <v>14</v>
      </c>
      <c r="B27" s="326" t="s">
        <v>66</v>
      </c>
      <c r="C27" s="336" t="s">
        <v>67</v>
      </c>
      <c r="D27" s="338"/>
      <c r="E27" s="338"/>
      <c r="F27" s="337"/>
      <c r="G27" s="336" t="s">
        <v>68</v>
      </c>
      <c r="H27" s="338"/>
      <c r="I27" s="338"/>
      <c r="J27" s="337"/>
      <c r="K27" s="336" t="s">
        <v>5</v>
      </c>
      <c r="L27" s="337"/>
    </row>
    <row r="28" spans="1:20" x14ac:dyDescent="0.15">
      <c r="A28" s="326"/>
      <c r="B28" s="326"/>
      <c r="C28" s="333" t="s">
        <v>69</v>
      </c>
      <c r="D28" s="334"/>
      <c r="E28" s="334"/>
      <c r="F28" s="335"/>
      <c r="G28" s="333" t="s">
        <v>70</v>
      </c>
      <c r="H28" s="334"/>
      <c r="I28" s="334"/>
      <c r="J28" s="335"/>
      <c r="K28" s="339"/>
      <c r="L28" s="340"/>
    </row>
    <row r="29" spans="1:20" x14ac:dyDescent="0.15">
      <c r="A29" s="326"/>
      <c r="B29" s="326"/>
      <c r="C29" s="25" t="s">
        <v>71</v>
      </c>
      <c r="D29" s="25" t="s">
        <v>72</v>
      </c>
      <c r="E29" s="25" t="s">
        <v>73</v>
      </c>
      <c r="F29" s="25" t="s">
        <v>16</v>
      </c>
      <c r="G29" s="30" t="s">
        <v>50</v>
      </c>
      <c r="H29" s="25" t="s">
        <v>51</v>
      </c>
      <c r="I29" s="25" t="s">
        <v>74</v>
      </c>
      <c r="J29" s="25" t="s">
        <v>16</v>
      </c>
      <c r="K29" s="333"/>
      <c r="L29" s="335"/>
    </row>
    <row r="30" spans="1:20" ht="19.5" customHeight="1" x14ac:dyDescent="0.15">
      <c r="A30" s="24">
        <v>1</v>
      </c>
      <c r="B30" s="35"/>
      <c r="C30" s="36"/>
      <c r="D30" s="36"/>
      <c r="E30" s="36"/>
      <c r="F30" s="36">
        <f>SUM(C30:E30)</f>
        <v>0</v>
      </c>
      <c r="G30" s="37"/>
      <c r="H30" s="36"/>
      <c r="I30" s="36"/>
      <c r="J30" s="36">
        <f>SUM(G30:I30)</f>
        <v>0</v>
      </c>
      <c r="K30" s="326"/>
      <c r="L30" s="326"/>
    </row>
    <row r="31" spans="1:20" ht="19.5" customHeight="1" x14ac:dyDescent="0.15">
      <c r="A31" s="24">
        <v>2</v>
      </c>
      <c r="B31" s="16"/>
      <c r="C31" s="36"/>
      <c r="D31" s="36"/>
      <c r="E31" s="36"/>
      <c r="F31" s="36">
        <f t="shared" ref="F31:F37" si="0">SUM(C31:E31)</f>
        <v>0</v>
      </c>
      <c r="G31" s="37"/>
      <c r="H31" s="36"/>
      <c r="I31" s="36"/>
      <c r="J31" s="36">
        <f t="shared" ref="J31:J37" si="1">SUM(G31:I31)</f>
        <v>0</v>
      </c>
      <c r="K31" s="326"/>
      <c r="L31" s="326"/>
    </row>
    <row r="32" spans="1:20" ht="19.5" customHeight="1" x14ac:dyDescent="0.15">
      <c r="A32" s="24">
        <v>3</v>
      </c>
      <c r="B32" s="40"/>
      <c r="C32" s="36"/>
      <c r="D32" s="36"/>
      <c r="E32" s="36"/>
      <c r="F32" s="36">
        <f>SUM(C32:E32)</f>
        <v>0</v>
      </c>
      <c r="G32" s="37"/>
      <c r="H32" s="36"/>
      <c r="I32" s="36"/>
      <c r="J32" s="36">
        <f>SUM(G32:I32)</f>
        <v>0</v>
      </c>
      <c r="K32" s="31"/>
      <c r="L32" s="34"/>
    </row>
    <row r="33" spans="1:12" ht="19.5" customHeight="1" x14ac:dyDescent="0.15">
      <c r="A33" s="24">
        <v>4</v>
      </c>
      <c r="B33" s="41"/>
      <c r="C33" s="42"/>
      <c r="D33" s="42"/>
      <c r="E33" s="42"/>
      <c r="F33" s="42">
        <f>SUM(C33:E33)</f>
        <v>0</v>
      </c>
      <c r="G33" s="43"/>
      <c r="H33" s="42"/>
      <c r="I33" s="42"/>
      <c r="J33" s="42">
        <f>SUM(G33:I33)</f>
        <v>0</v>
      </c>
      <c r="K33" s="31"/>
      <c r="L33" s="34"/>
    </row>
    <row r="34" spans="1:12" ht="19.5" customHeight="1" x14ac:dyDescent="0.15">
      <c r="A34" s="24">
        <v>5</v>
      </c>
      <c r="B34" s="57"/>
      <c r="C34" s="42"/>
      <c r="D34" s="42"/>
      <c r="E34" s="42"/>
      <c r="F34" s="42">
        <f>SUM(C34:E34)</f>
        <v>0</v>
      </c>
      <c r="G34" s="43"/>
      <c r="H34" s="42"/>
      <c r="I34" s="42"/>
      <c r="J34" s="42">
        <f>SUM(G34:I34)</f>
        <v>0</v>
      </c>
      <c r="K34" s="31"/>
      <c r="L34" s="34"/>
    </row>
    <row r="35" spans="1:12" ht="19.5" customHeight="1" x14ac:dyDescent="0.15">
      <c r="A35" s="24">
        <v>6</v>
      </c>
      <c r="B35" s="236"/>
      <c r="C35" s="237"/>
      <c r="D35" s="237"/>
      <c r="E35" s="237"/>
      <c r="F35" s="42">
        <f>SUM(C35:E35)</f>
        <v>0</v>
      </c>
      <c r="G35" s="238"/>
      <c r="H35" s="237"/>
      <c r="I35" s="237"/>
      <c r="J35" s="42">
        <f>SUM(G35:I35)</f>
        <v>0</v>
      </c>
      <c r="K35" s="239"/>
      <c r="L35" s="240"/>
    </row>
    <row r="36" spans="1:12" ht="19.5" customHeight="1" x14ac:dyDescent="0.15">
      <c r="A36" s="24">
        <v>7</v>
      </c>
      <c r="B36" s="33"/>
      <c r="C36" s="36"/>
      <c r="D36" s="36"/>
      <c r="E36" s="36"/>
      <c r="F36" s="36">
        <f t="shared" si="0"/>
        <v>0</v>
      </c>
      <c r="G36" s="37"/>
      <c r="H36" s="36"/>
      <c r="I36" s="36"/>
      <c r="J36" s="36">
        <f t="shared" si="1"/>
        <v>0</v>
      </c>
      <c r="K36" s="31"/>
      <c r="L36" s="34"/>
    </row>
    <row r="37" spans="1:12" ht="19.5" customHeight="1" x14ac:dyDescent="0.15">
      <c r="A37" s="102" t="s">
        <v>130</v>
      </c>
      <c r="B37" s="24"/>
      <c r="C37" s="36">
        <f>SUM(C30:C36)</f>
        <v>0</v>
      </c>
      <c r="D37" s="36">
        <f>SUM(D30:D36)</f>
        <v>0</v>
      </c>
      <c r="E37" s="36">
        <f>SUM(E30:E36)</f>
        <v>0</v>
      </c>
      <c r="F37" s="36">
        <f t="shared" si="0"/>
        <v>0</v>
      </c>
      <c r="G37" s="36">
        <f>SUM(G30:G36)</f>
        <v>0</v>
      </c>
      <c r="H37" s="36">
        <f>SUM(H30:H36)</f>
        <v>0</v>
      </c>
      <c r="I37" s="36">
        <f>SUM(I30:I36)</f>
        <v>0</v>
      </c>
      <c r="J37" s="36">
        <f t="shared" si="1"/>
        <v>0</v>
      </c>
      <c r="K37" s="326"/>
      <c r="L37" s="326"/>
    </row>
    <row r="38" spans="1:12" x14ac:dyDescent="0.15">
      <c r="A38" s="21" t="s">
        <v>52</v>
      </c>
    </row>
    <row r="39" spans="1:12" x14ac:dyDescent="0.15">
      <c r="A39" s="21" t="s">
        <v>53</v>
      </c>
    </row>
    <row r="40" spans="1:12" x14ac:dyDescent="0.15">
      <c r="A40" s="21" t="s">
        <v>75</v>
      </c>
    </row>
  </sheetData>
  <mergeCells count="30">
    <mergeCell ref="G3:J3"/>
    <mergeCell ref="K3:K4"/>
    <mergeCell ref="L3:L4"/>
    <mergeCell ref="A15:A16"/>
    <mergeCell ref="B15:B16"/>
    <mergeCell ref="C15:C16"/>
    <mergeCell ref="D15:D16"/>
    <mergeCell ref="E15:E16"/>
    <mergeCell ref="F15:F16"/>
    <mergeCell ref="G15:G16"/>
    <mergeCell ref="A3:A4"/>
    <mergeCell ref="B3:B4"/>
    <mergeCell ref="C3:C4"/>
    <mergeCell ref="D3:D4"/>
    <mergeCell ref="E3:E4"/>
    <mergeCell ref="F3:F4"/>
    <mergeCell ref="A27:A29"/>
    <mergeCell ref="B27:B29"/>
    <mergeCell ref="C27:F27"/>
    <mergeCell ref="G27:J27"/>
    <mergeCell ref="K27:L29"/>
    <mergeCell ref="C28:F28"/>
    <mergeCell ref="K37:L37"/>
    <mergeCell ref="H15:H16"/>
    <mergeCell ref="I15:I16"/>
    <mergeCell ref="J15:J16"/>
    <mergeCell ref="G28:J28"/>
    <mergeCell ref="K30:L30"/>
    <mergeCell ref="K31:L31"/>
    <mergeCell ref="K15:L16"/>
  </mergeCells>
  <phoneticPr fontId="3"/>
  <pageMargins left="0.70866141732283472" right="0.55118110236220474" top="0.33" bottom="0.23622047244094491" header="0.28000000000000003" footer="0.19685039370078741"/>
  <pageSetup paperSize="9" scale="93" orientation="landscape" r:id="rId1"/>
  <headerFooter>
    <oddFooter>&amp;C20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zoomScale="80" zoomScaleNormal="80" workbookViewId="0">
      <selection activeCell="C53" sqref="C53:C54"/>
    </sheetView>
  </sheetViews>
  <sheetFormatPr defaultRowHeight="13.5" x14ac:dyDescent="0.15"/>
  <cols>
    <col min="1" max="1" width="4.25" customWidth="1"/>
    <col min="2" max="2" width="17.25" customWidth="1"/>
    <col min="3" max="3" width="10.75" customWidth="1"/>
    <col min="4" max="4" width="10" customWidth="1"/>
    <col min="5" max="5" width="14.5" customWidth="1"/>
    <col min="6" max="6" width="12.5" customWidth="1"/>
    <col min="7" max="7" width="7.375" customWidth="1"/>
    <col min="8" max="8" width="9.625" customWidth="1"/>
    <col min="9" max="11" width="12.375" customWidth="1"/>
    <col min="12" max="12" width="16.75" customWidth="1"/>
  </cols>
  <sheetData>
    <row r="1" spans="1:12" ht="18.75" customHeight="1" x14ac:dyDescent="0.15">
      <c r="A1" s="77" t="s">
        <v>135</v>
      </c>
      <c r="B1" s="77"/>
      <c r="C1" s="77"/>
      <c r="D1" s="77"/>
      <c r="E1" s="77"/>
      <c r="F1" s="77"/>
      <c r="G1" s="77"/>
      <c r="H1" s="110"/>
      <c r="I1" s="77"/>
      <c r="J1" s="77"/>
      <c r="K1" s="77"/>
      <c r="L1" s="77"/>
    </row>
    <row r="2" spans="1:12" x14ac:dyDescent="0.15">
      <c r="I2" s="111"/>
      <c r="K2" s="112"/>
      <c r="L2" s="107" t="s">
        <v>11</v>
      </c>
    </row>
    <row r="3" spans="1:12" ht="18" customHeight="1" x14ac:dyDescent="0.15">
      <c r="A3" s="345" t="s">
        <v>14</v>
      </c>
      <c r="B3" s="345" t="s">
        <v>122</v>
      </c>
      <c r="C3" s="345" t="s">
        <v>0</v>
      </c>
      <c r="D3" s="353" t="s">
        <v>12</v>
      </c>
      <c r="E3" s="345" t="s">
        <v>123</v>
      </c>
      <c r="F3" s="345" t="s">
        <v>2</v>
      </c>
      <c r="G3" s="345" t="s">
        <v>9</v>
      </c>
      <c r="H3" s="345"/>
      <c r="I3" s="345"/>
      <c r="J3" s="346" t="s">
        <v>3</v>
      </c>
      <c r="K3" s="347"/>
      <c r="L3" s="345" t="s">
        <v>15</v>
      </c>
    </row>
    <row r="4" spans="1:12" ht="18" customHeight="1" x14ac:dyDescent="0.15">
      <c r="A4" s="345"/>
      <c r="B4" s="345"/>
      <c r="C4" s="345"/>
      <c r="D4" s="354"/>
      <c r="E4" s="345"/>
      <c r="F4" s="345"/>
      <c r="G4" s="108" t="s">
        <v>6</v>
      </c>
      <c r="H4" s="113" t="s">
        <v>7</v>
      </c>
      <c r="I4" s="108" t="s">
        <v>8</v>
      </c>
      <c r="J4" s="108" t="s">
        <v>4</v>
      </c>
      <c r="K4" s="109" t="s">
        <v>5</v>
      </c>
      <c r="L4" s="345"/>
    </row>
    <row r="5" spans="1:12" ht="23.45" customHeight="1" x14ac:dyDescent="0.15">
      <c r="A5" s="353">
        <v>1</v>
      </c>
      <c r="B5" s="351"/>
      <c r="C5" s="357" t="s">
        <v>134</v>
      </c>
      <c r="D5" s="348" t="s">
        <v>124</v>
      </c>
      <c r="E5" s="351" t="s">
        <v>137</v>
      </c>
      <c r="F5" s="172"/>
      <c r="G5" s="172"/>
      <c r="H5" s="172"/>
      <c r="I5" s="228"/>
      <c r="J5" s="172"/>
      <c r="K5" s="170"/>
      <c r="L5" s="222"/>
    </row>
    <row r="6" spans="1:12" ht="23.45" customHeight="1" x14ac:dyDescent="0.15">
      <c r="A6" s="355"/>
      <c r="B6" s="356"/>
      <c r="C6" s="356"/>
      <c r="D6" s="349"/>
      <c r="E6" s="352"/>
      <c r="F6" s="114">
        <f t="shared" ref="F6:F48" si="0">J6+K6</f>
        <v>0</v>
      </c>
      <c r="G6" s="114"/>
      <c r="H6" s="114"/>
      <c r="I6" s="115">
        <f t="shared" ref="I6:I44" si="1">G6*H6</f>
        <v>0</v>
      </c>
      <c r="J6" s="114">
        <f t="shared" ref="J6:J44" si="2">I6</f>
        <v>0</v>
      </c>
      <c r="K6" s="116"/>
      <c r="L6" s="106"/>
    </row>
    <row r="7" spans="1:12" ht="23.45" customHeight="1" x14ac:dyDescent="0.15">
      <c r="A7" s="355"/>
      <c r="B7" s="356"/>
      <c r="C7" s="356"/>
      <c r="D7" s="349"/>
      <c r="E7" s="351" t="s">
        <v>136</v>
      </c>
      <c r="F7" s="172"/>
      <c r="G7" s="172"/>
      <c r="H7" s="172"/>
      <c r="I7" s="228"/>
      <c r="J7" s="172"/>
      <c r="K7" s="170"/>
      <c r="L7" s="222"/>
    </row>
    <row r="8" spans="1:12" ht="23.45" customHeight="1" x14ac:dyDescent="0.15">
      <c r="A8" s="354"/>
      <c r="B8" s="352"/>
      <c r="C8" s="352"/>
      <c r="D8" s="350"/>
      <c r="E8" s="352"/>
      <c r="F8" s="229">
        <f t="shared" si="0"/>
        <v>0</v>
      </c>
      <c r="G8" s="229"/>
      <c r="H8" s="229"/>
      <c r="I8" s="230">
        <f t="shared" si="1"/>
        <v>0</v>
      </c>
      <c r="J8" s="229">
        <f t="shared" si="2"/>
        <v>0</v>
      </c>
      <c r="K8" s="231"/>
      <c r="L8" s="223"/>
    </row>
    <row r="9" spans="1:12" ht="23.45" customHeight="1" x14ac:dyDescent="0.15">
      <c r="A9" s="353">
        <v>2</v>
      </c>
      <c r="B9" s="351"/>
      <c r="C9" s="357" t="s">
        <v>134</v>
      </c>
      <c r="D9" s="348" t="s">
        <v>124</v>
      </c>
      <c r="E9" s="351" t="s">
        <v>137</v>
      </c>
      <c r="F9" s="172"/>
      <c r="G9" s="172"/>
      <c r="H9" s="172"/>
      <c r="I9" s="228"/>
      <c r="J9" s="172"/>
      <c r="K9" s="170"/>
      <c r="L9" s="222"/>
    </row>
    <row r="10" spans="1:12" ht="23.45" customHeight="1" x14ac:dyDescent="0.15">
      <c r="A10" s="355"/>
      <c r="B10" s="356"/>
      <c r="C10" s="356"/>
      <c r="D10" s="349"/>
      <c r="E10" s="352"/>
      <c r="F10" s="229">
        <f t="shared" si="0"/>
        <v>0</v>
      </c>
      <c r="G10" s="229"/>
      <c r="H10" s="229"/>
      <c r="I10" s="230">
        <f t="shared" si="1"/>
        <v>0</v>
      </c>
      <c r="J10" s="229">
        <f t="shared" si="2"/>
        <v>0</v>
      </c>
      <c r="K10" s="231"/>
      <c r="L10" s="223"/>
    </row>
    <row r="11" spans="1:12" ht="23.45" customHeight="1" x14ac:dyDescent="0.15">
      <c r="A11" s="355"/>
      <c r="B11" s="356"/>
      <c r="C11" s="356"/>
      <c r="D11" s="349"/>
      <c r="E11" s="351" t="s">
        <v>136</v>
      </c>
      <c r="F11" s="172"/>
      <c r="G11" s="172"/>
      <c r="H11" s="172"/>
      <c r="I11" s="228"/>
      <c r="J11" s="172"/>
      <c r="K11" s="170"/>
      <c r="L11" s="222"/>
    </row>
    <row r="12" spans="1:12" ht="23.45" customHeight="1" x14ac:dyDescent="0.15">
      <c r="A12" s="354"/>
      <c r="B12" s="352"/>
      <c r="C12" s="352"/>
      <c r="D12" s="350"/>
      <c r="E12" s="352"/>
      <c r="F12" s="229">
        <f t="shared" si="0"/>
        <v>0</v>
      </c>
      <c r="G12" s="229"/>
      <c r="H12" s="229"/>
      <c r="I12" s="230">
        <f t="shared" si="1"/>
        <v>0</v>
      </c>
      <c r="J12" s="229">
        <f t="shared" si="2"/>
        <v>0</v>
      </c>
      <c r="K12" s="231"/>
      <c r="L12" s="223"/>
    </row>
    <row r="13" spans="1:12" ht="23.45" customHeight="1" x14ac:dyDescent="0.15">
      <c r="A13" s="353">
        <v>3</v>
      </c>
      <c r="B13" s="351"/>
      <c r="C13" s="357" t="s">
        <v>134</v>
      </c>
      <c r="D13" s="348" t="s">
        <v>124</v>
      </c>
      <c r="E13" s="351" t="s">
        <v>137</v>
      </c>
      <c r="F13" s="172"/>
      <c r="G13" s="172"/>
      <c r="H13" s="172"/>
      <c r="I13" s="228"/>
      <c r="J13" s="172"/>
      <c r="K13" s="170"/>
      <c r="L13" s="222"/>
    </row>
    <row r="14" spans="1:12" ht="23.45" customHeight="1" x14ac:dyDescent="0.15">
      <c r="A14" s="355"/>
      <c r="B14" s="356"/>
      <c r="C14" s="356"/>
      <c r="D14" s="349"/>
      <c r="E14" s="352"/>
      <c r="F14" s="229">
        <f t="shared" si="0"/>
        <v>0</v>
      </c>
      <c r="G14" s="229"/>
      <c r="H14" s="229"/>
      <c r="I14" s="230">
        <f t="shared" si="1"/>
        <v>0</v>
      </c>
      <c r="J14" s="229">
        <f t="shared" si="2"/>
        <v>0</v>
      </c>
      <c r="K14" s="231"/>
      <c r="L14" s="223"/>
    </row>
    <row r="15" spans="1:12" ht="23.45" customHeight="1" x14ac:dyDescent="0.15">
      <c r="A15" s="355"/>
      <c r="B15" s="356"/>
      <c r="C15" s="356"/>
      <c r="D15" s="349"/>
      <c r="E15" s="351" t="s">
        <v>136</v>
      </c>
      <c r="F15" s="172"/>
      <c r="G15" s="172"/>
      <c r="H15" s="172"/>
      <c r="I15" s="228"/>
      <c r="J15" s="172"/>
      <c r="K15" s="170"/>
      <c r="L15" s="222"/>
    </row>
    <row r="16" spans="1:12" ht="23.45" customHeight="1" x14ac:dyDescent="0.15">
      <c r="A16" s="354"/>
      <c r="B16" s="352"/>
      <c r="C16" s="352"/>
      <c r="D16" s="350"/>
      <c r="E16" s="352"/>
      <c r="F16" s="229">
        <f t="shared" si="0"/>
        <v>0</v>
      </c>
      <c r="G16" s="229"/>
      <c r="H16" s="229"/>
      <c r="I16" s="230">
        <f t="shared" si="1"/>
        <v>0</v>
      </c>
      <c r="J16" s="229">
        <f t="shared" si="2"/>
        <v>0</v>
      </c>
      <c r="K16" s="231"/>
      <c r="L16" s="223"/>
    </row>
    <row r="17" spans="1:12" ht="23.45" customHeight="1" x14ac:dyDescent="0.15">
      <c r="A17" s="353">
        <v>4</v>
      </c>
      <c r="B17" s="351"/>
      <c r="C17" s="357" t="s">
        <v>134</v>
      </c>
      <c r="D17" s="348" t="s">
        <v>124</v>
      </c>
      <c r="E17" s="351" t="s">
        <v>137</v>
      </c>
      <c r="F17" s="172"/>
      <c r="G17" s="172"/>
      <c r="H17" s="172"/>
      <c r="I17" s="228"/>
      <c r="J17" s="172"/>
      <c r="K17" s="170"/>
      <c r="L17" s="222"/>
    </row>
    <row r="18" spans="1:12" ht="23.45" customHeight="1" x14ac:dyDescent="0.15">
      <c r="A18" s="355"/>
      <c r="B18" s="356"/>
      <c r="C18" s="356"/>
      <c r="D18" s="349"/>
      <c r="E18" s="352"/>
      <c r="F18" s="229">
        <f t="shared" si="0"/>
        <v>0</v>
      </c>
      <c r="G18" s="229"/>
      <c r="H18" s="229"/>
      <c r="I18" s="230">
        <f t="shared" si="1"/>
        <v>0</v>
      </c>
      <c r="J18" s="229">
        <f t="shared" si="2"/>
        <v>0</v>
      </c>
      <c r="K18" s="231"/>
      <c r="L18" s="223"/>
    </row>
    <row r="19" spans="1:12" ht="23.45" customHeight="1" x14ac:dyDescent="0.15">
      <c r="A19" s="355"/>
      <c r="B19" s="356"/>
      <c r="C19" s="356"/>
      <c r="D19" s="349"/>
      <c r="E19" s="351" t="s">
        <v>136</v>
      </c>
      <c r="F19" s="172"/>
      <c r="G19" s="172"/>
      <c r="H19" s="172"/>
      <c r="I19" s="228"/>
      <c r="J19" s="172"/>
      <c r="K19" s="170"/>
      <c r="L19" s="222"/>
    </row>
    <row r="20" spans="1:12" ht="23.45" customHeight="1" x14ac:dyDescent="0.15">
      <c r="A20" s="354"/>
      <c r="B20" s="352"/>
      <c r="C20" s="352"/>
      <c r="D20" s="350"/>
      <c r="E20" s="352"/>
      <c r="F20" s="229">
        <f t="shared" si="0"/>
        <v>0</v>
      </c>
      <c r="G20" s="229"/>
      <c r="H20" s="229"/>
      <c r="I20" s="230">
        <f t="shared" si="1"/>
        <v>0</v>
      </c>
      <c r="J20" s="229">
        <f t="shared" si="2"/>
        <v>0</v>
      </c>
      <c r="K20" s="231"/>
      <c r="L20" s="223"/>
    </row>
    <row r="21" spans="1:12" ht="23.45" customHeight="1" x14ac:dyDescent="0.15">
      <c r="A21" s="353">
        <v>5</v>
      </c>
      <c r="B21" s="351"/>
      <c r="C21" s="357" t="s">
        <v>134</v>
      </c>
      <c r="D21" s="348" t="s">
        <v>124</v>
      </c>
      <c r="E21" s="351" t="s">
        <v>137</v>
      </c>
      <c r="F21" s="172"/>
      <c r="G21" s="172"/>
      <c r="H21" s="172"/>
      <c r="I21" s="228"/>
      <c r="J21" s="172"/>
      <c r="K21" s="170"/>
      <c r="L21" s="222"/>
    </row>
    <row r="22" spans="1:12" ht="23.45" customHeight="1" x14ac:dyDescent="0.15">
      <c r="A22" s="355"/>
      <c r="B22" s="356"/>
      <c r="C22" s="356"/>
      <c r="D22" s="349"/>
      <c r="E22" s="352"/>
      <c r="F22" s="229">
        <f t="shared" si="0"/>
        <v>0</v>
      </c>
      <c r="G22" s="229"/>
      <c r="H22" s="229"/>
      <c r="I22" s="230">
        <f t="shared" si="1"/>
        <v>0</v>
      </c>
      <c r="J22" s="229">
        <f t="shared" si="2"/>
        <v>0</v>
      </c>
      <c r="K22" s="231"/>
      <c r="L22" s="223"/>
    </row>
    <row r="23" spans="1:12" ht="23.45" customHeight="1" x14ac:dyDescent="0.15">
      <c r="A23" s="355"/>
      <c r="B23" s="356"/>
      <c r="C23" s="356"/>
      <c r="D23" s="349"/>
      <c r="E23" s="351" t="s">
        <v>136</v>
      </c>
      <c r="F23" s="172"/>
      <c r="G23" s="172"/>
      <c r="H23" s="172"/>
      <c r="I23" s="228"/>
      <c r="J23" s="172"/>
      <c r="K23" s="170"/>
      <c r="L23" s="222"/>
    </row>
    <row r="24" spans="1:12" ht="23.45" customHeight="1" x14ac:dyDescent="0.15">
      <c r="A24" s="354"/>
      <c r="B24" s="352"/>
      <c r="C24" s="352"/>
      <c r="D24" s="350"/>
      <c r="E24" s="352"/>
      <c r="F24" s="229">
        <f t="shared" si="0"/>
        <v>0</v>
      </c>
      <c r="G24" s="229"/>
      <c r="H24" s="229"/>
      <c r="I24" s="230">
        <f t="shared" si="1"/>
        <v>0</v>
      </c>
      <c r="J24" s="229">
        <f t="shared" si="2"/>
        <v>0</v>
      </c>
      <c r="K24" s="231"/>
      <c r="L24" s="223"/>
    </row>
    <row r="25" spans="1:12" ht="23.45" customHeight="1" x14ac:dyDescent="0.15">
      <c r="A25" s="353">
        <v>6</v>
      </c>
      <c r="B25" s="351"/>
      <c r="C25" s="357" t="s">
        <v>134</v>
      </c>
      <c r="D25" s="348" t="s">
        <v>124</v>
      </c>
      <c r="E25" s="351" t="s">
        <v>137</v>
      </c>
      <c r="F25" s="172"/>
      <c r="G25" s="172"/>
      <c r="H25" s="172"/>
      <c r="I25" s="228"/>
      <c r="J25" s="172"/>
      <c r="K25" s="170"/>
      <c r="L25" s="222"/>
    </row>
    <row r="26" spans="1:12" ht="23.45" customHeight="1" x14ac:dyDescent="0.15">
      <c r="A26" s="355"/>
      <c r="B26" s="356"/>
      <c r="C26" s="356"/>
      <c r="D26" s="349"/>
      <c r="E26" s="352"/>
      <c r="F26" s="229">
        <f t="shared" si="0"/>
        <v>0</v>
      </c>
      <c r="G26" s="229"/>
      <c r="H26" s="229"/>
      <c r="I26" s="230">
        <f t="shared" si="1"/>
        <v>0</v>
      </c>
      <c r="J26" s="229">
        <f t="shared" si="2"/>
        <v>0</v>
      </c>
      <c r="K26" s="231"/>
      <c r="L26" s="223"/>
    </row>
    <row r="27" spans="1:12" ht="23.45" customHeight="1" x14ac:dyDescent="0.15">
      <c r="A27" s="355"/>
      <c r="B27" s="356"/>
      <c r="C27" s="356"/>
      <c r="D27" s="349"/>
      <c r="E27" s="351" t="s">
        <v>136</v>
      </c>
      <c r="F27" s="172"/>
      <c r="G27" s="172"/>
      <c r="H27" s="172"/>
      <c r="I27" s="228"/>
      <c r="J27" s="172"/>
      <c r="K27" s="170"/>
      <c r="L27" s="222"/>
    </row>
    <row r="28" spans="1:12" ht="23.45" customHeight="1" x14ac:dyDescent="0.15">
      <c r="A28" s="354"/>
      <c r="B28" s="352"/>
      <c r="C28" s="352"/>
      <c r="D28" s="350"/>
      <c r="E28" s="352"/>
      <c r="F28" s="229">
        <f t="shared" si="0"/>
        <v>0</v>
      </c>
      <c r="G28" s="229"/>
      <c r="H28" s="229"/>
      <c r="I28" s="230">
        <f t="shared" si="1"/>
        <v>0</v>
      </c>
      <c r="J28" s="229">
        <f t="shared" si="2"/>
        <v>0</v>
      </c>
      <c r="K28" s="231"/>
      <c r="L28" s="223"/>
    </row>
    <row r="29" spans="1:12" ht="23.45" customHeight="1" x14ac:dyDescent="0.15">
      <c r="A29" s="353">
        <v>7</v>
      </c>
      <c r="B29" s="351"/>
      <c r="C29" s="357" t="s">
        <v>134</v>
      </c>
      <c r="D29" s="348" t="s">
        <v>124</v>
      </c>
      <c r="E29" s="351" t="s">
        <v>137</v>
      </c>
      <c r="F29" s="172"/>
      <c r="G29" s="172"/>
      <c r="H29" s="172"/>
      <c r="I29" s="228"/>
      <c r="J29" s="172"/>
      <c r="K29" s="170"/>
      <c r="L29" s="222"/>
    </row>
    <row r="30" spans="1:12" ht="23.45" customHeight="1" x14ac:dyDescent="0.15">
      <c r="A30" s="355"/>
      <c r="B30" s="356"/>
      <c r="C30" s="356"/>
      <c r="D30" s="349"/>
      <c r="E30" s="352"/>
      <c r="F30" s="229">
        <f t="shared" si="0"/>
        <v>0</v>
      </c>
      <c r="G30" s="229"/>
      <c r="H30" s="229"/>
      <c r="I30" s="230">
        <f t="shared" si="1"/>
        <v>0</v>
      </c>
      <c r="J30" s="229">
        <f t="shared" si="2"/>
        <v>0</v>
      </c>
      <c r="K30" s="231"/>
      <c r="L30" s="223"/>
    </row>
    <row r="31" spans="1:12" ht="23.45" customHeight="1" x14ac:dyDescent="0.15">
      <c r="A31" s="355"/>
      <c r="B31" s="356"/>
      <c r="C31" s="356"/>
      <c r="D31" s="349"/>
      <c r="E31" s="351" t="s">
        <v>136</v>
      </c>
      <c r="F31" s="172"/>
      <c r="G31" s="172"/>
      <c r="H31" s="172"/>
      <c r="I31" s="228"/>
      <c r="J31" s="172"/>
      <c r="K31" s="170"/>
      <c r="L31" s="222"/>
    </row>
    <row r="32" spans="1:12" ht="23.45" customHeight="1" x14ac:dyDescent="0.15">
      <c r="A32" s="354"/>
      <c r="B32" s="352"/>
      <c r="C32" s="352"/>
      <c r="D32" s="350"/>
      <c r="E32" s="352"/>
      <c r="F32" s="229">
        <f t="shared" si="0"/>
        <v>0</v>
      </c>
      <c r="G32" s="229"/>
      <c r="H32" s="229"/>
      <c r="I32" s="230">
        <f t="shared" si="1"/>
        <v>0</v>
      </c>
      <c r="J32" s="229">
        <f t="shared" si="2"/>
        <v>0</v>
      </c>
      <c r="K32" s="231"/>
      <c r="L32" s="223"/>
    </row>
    <row r="33" spans="1:12" ht="23.45" customHeight="1" x14ac:dyDescent="0.15">
      <c r="A33" s="353">
        <v>8</v>
      </c>
      <c r="B33" s="351"/>
      <c r="C33" s="357" t="s">
        <v>134</v>
      </c>
      <c r="D33" s="348" t="s">
        <v>124</v>
      </c>
      <c r="E33" s="351" t="s">
        <v>137</v>
      </c>
      <c r="F33" s="172"/>
      <c r="G33" s="172"/>
      <c r="H33" s="172"/>
      <c r="I33" s="228"/>
      <c r="J33" s="172"/>
      <c r="K33" s="170"/>
      <c r="L33" s="222"/>
    </row>
    <row r="34" spans="1:12" ht="23.45" customHeight="1" x14ac:dyDescent="0.15">
      <c r="A34" s="355"/>
      <c r="B34" s="356"/>
      <c r="C34" s="356"/>
      <c r="D34" s="349"/>
      <c r="E34" s="352"/>
      <c r="F34" s="229">
        <f t="shared" si="0"/>
        <v>0</v>
      </c>
      <c r="G34" s="229"/>
      <c r="H34" s="229"/>
      <c r="I34" s="230">
        <f t="shared" si="1"/>
        <v>0</v>
      </c>
      <c r="J34" s="229">
        <f t="shared" si="2"/>
        <v>0</v>
      </c>
      <c r="K34" s="231"/>
      <c r="L34" s="223"/>
    </row>
    <row r="35" spans="1:12" ht="23.45" customHeight="1" x14ac:dyDescent="0.15">
      <c r="A35" s="355"/>
      <c r="B35" s="356"/>
      <c r="C35" s="356"/>
      <c r="D35" s="349"/>
      <c r="E35" s="351" t="s">
        <v>136</v>
      </c>
      <c r="F35" s="172"/>
      <c r="G35" s="172"/>
      <c r="H35" s="172"/>
      <c r="I35" s="228"/>
      <c r="J35" s="172"/>
      <c r="K35" s="170"/>
      <c r="L35" s="222"/>
    </row>
    <row r="36" spans="1:12" ht="23.45" customHeight="1" x14ac:dyDescent="0.15">
      <c r="A36" s="354"/>
      <c r="B36" s="352"/>
      <c r="C36" s="352"/>
      <c r="D36" s="350"/>
      <c r="E36" s="352"/>
      <c r="F36" s="229">
        <f t="shared" si="0"/>
        <v>0</v>
      </c>
      <c r="G36" s="229"/>
      <c r="H36" s="229"/>
      <c r="I36" s="230">
        <f t="shared" si="1"/>
        <v>0</v>
      </c>
      <c r="J36" s="229">
        <f t="shared" si="2"/>
        <v>0</v>
      </c>
      <c r="K36" s="231"/>
      <c r="L36" s="223"/>
    </row>
    <row r="37" spans="1:12" ht="23.45" customHeight="1" x14ac:dyDescent="0.15">
      <c r="A37" s="353">
        <v>9</v>
      </c>
      <c r="B37" s="351"/>
      <c r="C37" s="357" t="s">
        <v>134</v>
      </c>
      <c r="D37" s="348" t="s">
        <v>124</v>
      </c>
      <c r="E37" s="351" t="s">
        <v>137</v>
      </c>
      <c r="F37" s="172"/>
      <c r="G37" s="172"/>
      <c r="H37" s="172"/>
      <c r="I37" s="228"/>
      <c r="J37" s="172"/>
      <c r="K37" s="170"/>
      <c r="L37" s="222"/>
    </row>
    <row r="38" spans="1:12" ht="23.45" customHeight="1" x14ac:dyDescent="0.15">
      <c r="A38" s="355"/>
      <c r="B38" s="356"/>
      <c r="C38" s="356"/>
      <c r="D38" s="349"/>
      <c r="E38" s="352"/>
      <c r="F38" s="229">
        <f t="shared" si="0"/>
        <v>0</v>
      </c>
      <c r="G38" s="229"/>
      <c r="H38" s="229"/>
      <c r="I38" s="230">
        <f t="shared" si="1"/>
        <v>0</v>
      </c>
      <c r="J38" s="229">
        <f t="shared" si="2"/>
        <v>0</v>
      </c>
      <c r="K38" s="231"/>
      <c r="L38" s="223"/>
    </row>
    <row r="39" spans="1:12" ht="23.45" customHeight="1" x14ac:dyDescent="0.15">
      <c r="A39" s="355"/>
      <c r="B39" s="356"/>
      <c r="C39" s="356"/>
      <c r="D39" s="349"/>
      <c r="E39" s="351" t="s">
        <v>136</v>
      </c>
      <c r="F39" s="172"/>
      <c r="G39" s="172"/>
      <c r="H39" s="172"/>
      <c r="I39" s="228"/>
      <c r="J39" s="172"/>
      <c r="K39" s="170"/>
      <c r="L39" s="222"/>
    </row>
    <row r="40" spans="1:12" ht="23.45" customHeight="1" x14ac:dyDescent="0.15">
      <c r="A40" s="354"/>
      <c r="B40" s="352"/>
      <c r="C40" s="352"/>
      <c r="D40" s="350"/>
      <c r="E40" s="352"/>
      <c r="F40" s="229">
        <f t="shared" si="0"/>
        <v>0</v>
      </c>
      <c r="G40" s="229"/>
      <c r="H40" s="229"/>
      <c r="I40" s="230">
        <f t="shared" si="1"/>
        <v>0</v>
      </c>
      <c r="J40" s="229">
        <f t="shared" si="2"/>
        <v>0</v>
      </c>
      <c r="K40" s="231"/>
      <c r="L40" s="223"/>
    </row>
    <row r="41" spans="1:12" ht="23.45" customHeight="1" x14ac:dyDescent="0.15">
      <c r="A41" s="353">
        <v>10</v>
      </c>
      <c r="B41" s="351"/>
      <c r="C41" s="357" t="s">
        <v>134</v>
      </c>
      <c r="D41" s="348" t="s">
        <v>124</v>
      </c>
      <c r="E41" s="351" t="s">
        <v>137</v>
      </c>
      <c r="F41" s="172"/>
      <c r="G41" s="172"/>
      <c r="H41" s="172"/>
      <c r="I41" s="228"/>
      <c r="J41" s="172"/>
      <c r="K41" s="170"/>
      <c r="L41" s="222"/>
    </row>
    <row r="42" spans="1:12" ht="23.45" customHeight="1" x14ac:dyDescent="0.15">
      <c r="A42" s="355"/>
      <c r="B42" s="356"/>
      <c r="C42" s="356"/>
      <c r="D42" s="349"/>
      <c r="E42" s="352"/>
      <c r="F42" s="229">
        <f t="shared" si="0"/>
        <v>0</v>
      </c>
      <c r="G42" s="229"/>
      <c r="H42" s="229"/>
      <c r="I42" s="230">
        <f t="shared" si="1"/>
        <v>0</v>
      </c>
      <c r="J42" s="229">
        <f t="shared" si="2"/>
        <v>0</v>
      </c>
      <c r="K42" s="231"/>
      <c r="L42" s="223"/>
    </row>
    <row r="43" spans="1:12" ht="23.45" customHeight="1" x14ac:dyDescent="0.15">
      <c r="A43" s="355"/>
      <c r="B43" s="356"/>
      <c r="C43" s="356"/>
      <c r="D43" s="349"/>
      <c r="E43" s="351" t="s">
        <v>136</v>
      </c>
      <c r="F43" s="172"/>
      <c r="G43" s="172"/>
      <c r="H43" s="172"/>
      <c r="I43" s="228"/>
      <c r="J43" s="172"/>
      <c r="K43" s="170"/>
      <c r="L43" s="222"/>
    </row>
    <row r="44" spans="1:12" ht="23.45" customHeight="1" x14ac:dyDescent="0.15">
      <c r="A44" s="354"/>
      <c r="B44" s="352"/>
      <c r="C44" s="352"/>
      <c r="D44" s="350"/>
      <c r="E44" s="352"/>
      <c r="F44" s="229">
        <f t="shared" si="0"/>
        <v>0</v>
      </c>
      <c r="G44" s="229"/>
      <c r="H44" s="229"/>
      <c r="I44" s="230">
        <f t="shared" si="1"/>
        <v>0</v>
      </c>
      <c r="J44" s="229">
        <f t="shared" si="2"/>
        <v>0</v>
      </c>
      <c r="K44" s="231"/>
      <c r="L44" s="223"/>
    </row>
    <row r="45" spans="1:12" ht="23.45" customHeight="1" x14ac:dyDescent="0.15">
      <c r="A45" s="358" t="s">
        <v>125</v>
      </c>
      <c r="B45" s="359"/>
      <c r="C45" s="359"/>
      <c r="D45" s="360"/>
      <c r="E45" s="351" t="s">
        <v>137</v>
      </c>
      <c r="F45" s="172"/>
      <c r="G45" s="172"/>
      <c r="H45" s="172"/>
      <c r="I45" s="228"/>
      <c r="J45" s="172"/>
      <c r="K45" s="170"/>
      <c r="L45" s="222"/>
    </row>
    <row r="46" spans="1:12" ht="23.45" customHeight="1" x14ac:dyDescent="0.15">
      <c r="A46" s="361"/>
      <c r="B46" s="362"/>
      <c r="C46" s="362"/>
      <c r="D46" s="363"/>
      <c r="E46" s="352"/>
      <c r="F46" s="229">
        <f t="shared" si="0"/>
        <v>0</v>
      </c>
      <c r="G46" s="229">
        <f>G6+G10+G14+G18+G22+G26+G30+G34+G38+G42</f>
        <v>0</v>
      </c>
      <c r="H46" s="229"/>
      <c r="I46" s="230">
        <f t="shared" ref="I46:J48" si="3">I6+I10+I14+I18+I22+I26+I30+I34+I38+I42</f>
        <v>0</v>
      </c>
      <c r="J46" s="229">
        <f t="shared" si="3"/>
        <v>0</v>
      </c>
      <c r="K46" s="231"/>
      <c r="L46" s="223"/>
    </row>
    <row r="47" spans="1:12" ht="23.45" customHeight="1" x14ac:dyDescent="0.15">
      <c r="A47" s="361"/>
      <c r="B47" s="362"/>
      <c r="C47" s="362"/>
      <c r="D47" s="363"/>
      <c r="E47" s="351" t="s">
        <v>136</v>
      </c>
      <c r="F47" s="172"/>
      <c r="G47" s="172"/>
      <c r="H47" s="172"/>
      <c r="I47" s="228"/>
      <c r="J47" s="172"/>
      <c r="K47" s="170"/>
      <c r="L47" s="222"/>
    </row>
    <row r="48" spans="1:12" ht="23.45" customHeight="1" x14ac:dyDescent="0.15">
      <c r="A48" s="361"/>
      <c r="B48" s="362"/>
      <c r="C48" s="362"/>
      <c r="D48" s="363"/>
      <c r="E48" s="352"/>
      <c r="F48" s="229">
        <f t="shared" si="0"/>
        <v>0</v>
      </c>
      <c r="G48" s="229">
        <f>G8+G12+G16+G20+G24+G28+G32+G36+G40+G44</f>
        <v>0</v>
      </c>
      <c r="H48" s="229"/>
      <c r="I48" s="230">
        <f t="shared" si="3"/>
        <v>0</v>
      </c>
      <c r="J48" s="229">
        <f t="shared" si="3"/>
        <v>0</v>
      </c>
      <c r="K48" s="231"/>
      <c r="L48" s="223"/>
    </row>
    <row r="49" spans="1:12" ht="23.45" customHeight="1" x14ac:dyDescent="0.15">
      <c r="A49" s="361"/>
      <c r="B49" s="362"/>
      <c r="C49" s="362"/>
      <c r="D49" s="363"/>
      <c r="E49" s="348" t="s">
        <v>126</v>
      </c>
      <c r="F49" s="172"/>
      <c r="G49" s="172"/>
      <c r="H49" s="172"/>
      <c r="I49" s="228"/>
      <c r="J49" s="172"/>
      <c r="K49" s="172"/>
      <c r="L49" s="222"/>
    </row>
    <row r="50" spans="1:12" ht="23.45" customHeight="1" x14ac:dyDescent="0.15">
      <c r="A50" s="364"/>
      <c r="B50" s="365"/>
      <c r="C50" s="365"/>
      <c r="D50" s="366"/>
      <c r="E50" s="350"/>
      <c r="F50" s="229">
        <f>F46+F48</f>
        <v>0</v>
      </c>
      <c r="G50" s="229">
        <f>G46+G48</f>
        <v>0</v>
      </c>
      <c r="H50" s="229"/>
      <c r="I50" s="230">
        <f>I46+I48</f>
        <v>0</v>
      </c>
      <c r="J50" s="229">
        <f>J46+J48</f>
        <v>0</v>
      </c>
      <c r="K50" s="231"/>
      <c r="L50" s="223"/>
    </row>
  </sheetData>
  <mergeCells count="73">
    <mergeCell ref="A45:D50"/>
    <mergeCell ref="E45:E46"/>
    <mergeCell ref="E47:E48"/>
    <mergeCell ref="E49:E50"/>
    <mergeCell ref="A41:A44"/>
    <mergeCell ref="B41:B44"/>
    <mergeCell ref="C41:C44"/>
    <mergeCell ref="D41:D44"/>
    <mergeCell ref="E41:E42"/>
    <mergeCell ref="E43:E44"/>
    <mergeCell ref="A37:A40"/>
    <mergeCell ref="B37:B40"/>
    <mergeCell ref="C37:C40"/>
    <mergeCell ref="D37:D40"/>
    <mergeCell ref="E37:E38"/>
    <mergeCell ref="E39:E40"/>
    <mergeCell ref="A33:A36"/>
    <mergeCell ref="B33:B36"/>
    <mergeCell ref="C33:C36"/>
    <mergeCell ref="D33:D36"/>
    <mergeCell ref="E33:E34"/>
    <mergeCell ref="E35:E36"/>
    <mergeCell ref="A29:A32"/>
    <mergeCell ref="B29:B32"/>
    <mergeCell ref="C29:C32"/>
    <mergeCell ref="D29:D32"/>
    <mergeCell ref="E29:E30"/>
    <mergeCell ref="E31:E32"/>
    <mergeCell ref="A25:A28"/>
    <mergeCell ref="B25:B28"/>
    <mergeCell ref="C25:C28"/>
    <mergeCell ref="D25:D28"/>
    <mergeCell ref="E25:E26"/>
    <mergeCell ref="E27:E28"/>
    <mergeCell ref="A21:A24"/>
    <mergeCell ref="B21:B24"/>
    <mergeCell ref="C21:C24"/>
    <mergeCell ref="D21:D24"/>
    <mergeCell ref="E21:E22"/>
    <mergeCell ref="E23:E24"/>
    <mergeCell ref="A17:A20"/>
    <mergeCell ref="B17:B20"/>
    <mergeCell ref="C17:C20"/>
    <mergeCell ref="D17:D20"/>
    <mergeCell ref="E17:E18"/>
    <mergeCell ref="E19:E20"/>
    <mergeCell ref="D9:D12"/>
    <mergeCell ref="E9:E10"/>
    <mergeCell ref="E11:E12"/>
    <mergeCell ref="A13:A16"/>
    <mergeCell ref="B13:B16"/>
    <mergeCell ref="C13:C16"/>
    <mergeCell ref="D13:D16"/>
    <mergeCell ref="E13:E14"/>
    <mergeCell ref="E15:E16"/>
    <mergeCell ref="A3:A4"/>
    <mergeCell ref="B3:B4"/>
    <mergeCell ref="C3:C4"/>
    <mergeCell ref="A9:A12"/>
    <mergeCell ref="B9:B12"/>
    <mergeCell ref="C9:C12"/>
    <mergeCell ref="A5:A8"/>
    <mergeCell ref="B5:B8"/>
    <mergeCell ref="C5:C8"/>
    <mergeCell ref="G3:I3"/>
    <mergeCell ref="J3:K3"/>
    <mergeCell ref="L3:L4"/>
    <mergeCell ref="D5:D8"/>
    <mergeCell ref="E5:E6"/>
    <mergeCell ref="E7:E8"/>
    <mergeCell ref="D3:D4"/>
    <mergeCell ref="E3:E4"/>
    <mergeCell ref="F3:F4"/>
  </mergeCells>
  <phoneticPr fontId="17"/>
  <pageMargins left="0.47244094488188981" right="0.35433070866141736" top="0.6692913385826772" bottom="0.74803149606299213" header="0.31496062992125984" footer="0.31496062992125984"/>
  <pageSetup paperSize="9" scale="69" orientation="portrait" verticalDpi="0" r:id="rId1"/>
  <headerFooter>
    <oddFooter>&amp;C21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zoomScale="80" zoomScaleNormal="80" workbookViewId="0">
      <selection activeCell="C53" sqref="C53:C54"/>
    </sheetView>
  </sheetViews>
  <sheetFormatPr defaultRowHeight="13.5" x14ac:dyDescent="0.15"/>
  <cols>
    <col min="1" max="1" width="4.25" customWidth="1"/>
    <col min="2" max="2" width="17.25" customWidth="1"/>
    <col min="3" max="3" width="10.75" customWidth="1"/>
    <col min="4" max="4" width="10" customWidth="1"/>
    <col min="5" max="5" width="14.5" customWidth="1"/>
    <col min="6" max="6" width="12.5" customWidth="1"/>
    <col min="7" max="7" width="7.375" customWidth="1"/>
    <col min="8" max="8" width="9.625" customWidth="1"/>
    <col min="9" max="11" width="12.375" customWidth="1"/>
    <col min="12" max="12" width="16.75" customWidth="1"/>
  </cols>
  <sheetData>
    <row r="1" spans="1:12" ht="18.75" customHeight="1" x14ac:dyDescent="0.15">
      <c r="A1" s="77" t="s">
        <v>165</v>
      </c>
      <c r="B1" s="77"/>
      <c r="C1" s="77"/>
      <c r="D1" s="77"/>
      <c r="E1" s="77"/>
      <c r="F1" s="77"/>
      <c r="G1" s="77"/>
      <c r="H1" s="110"/>
      <c r="I1" s="77"/>
      <c r="J1" s="77"/>
      <c r="K1" s="77"/>
      <c r="L1" s="77"/>
    </row>
    <row r="2" spans="1:12" x14ac:dyDescent="0.15">
      <c r="A2" s="77"/>
      <c r="B2" s="77"/>
      <c r="C2" s="77"/>
      <c r="D2" s="77"/>
      <c r="E2" s="77"/>
      <c r="F2" s="77"/>
      <c r="G2" s="77"/>
      <c r="H2" s="77"/>
      <c r="I2" s="110"/>
      <c r="J2" s="77"/>
      <c r="K2" s="178"/>
      <c r="L2" s="179" t="s">
        <v>11</v>
      </c>
    </row>
    <row r="3" spans="1:12" ht="18" customHeight="1" x14ac:dyDescent="0.15">
      <c r="A3" s="287" t="s">
        <v>14</v>
      </c>
      <c r="B3" s="386" t="s">
        <v>122</v>
      </c>
      <c r="C3" s="287" t="s">
        <v>0</v>
      </c>
      <c r="D3" s="367" t="s">
        <v>12</v>
      </c>
      <c r="E3" s="287" t="s">
        <v>123</v>
      </c>
      <c r="F3" s="287" t="s">
        <v>2</v>
      </c>
      <c r="G3" s="282" t="s">
        <v>9</v>
      </c>
      <c r="H3" s="376"/>
      <c r="I3" s="367"/>
      <c r="J3" s="367" t="s">
        <v>3</v>
      </c>
      <c r="K3" s="282"/>
      <c r="L3" s="385" t="s">
        <v>15</v>
      </c>
    </row>
    <row r="4" spans="1:12" ht="18" customHeight="1" x14ac:dyDescent="0.15">
      <c r="A4" s="287"/>
      <c r="B4" s="386"/>
      <c r="C4" s="287"/>
      <c r="D4" s="283"/>
      <c r="E4" s="287"/>
      <c r="F4" s="287"/>
      <c r="G4" s="183" t="s">
        <v>6</v>
      </c>
      <c r="H4" s="187" t="s">
        <v>7</v>
      </c>
      <c r="I4" s="198" t="s">
        <v>8</v>
      </c>
      <c r="J4" s="191" t="s">
        <v>4</v>
      </c>
      <c r="K4" s="199" t="s">
        <v>5</v>
      </c>
      <c r="L4" s="385"/>
    </row>
    <row r="5" spans="1:12" ht="23.45" customHeight="1" x14ac:dyDescent="0.15">
      <c r="A5" s="376">
        <v>1</v>
      </c>
      <c r="B5" s="379"/>
      <c r="C5" s="382" t="s">
        <v>134</v>
      </c>
      <c r="D5" s="281" t="s">
        <v>127</v>
      </c>
      <c r="E5" s="372" t="s">
        <v>149</v>
      </c>
      <c r="F5" s="180"/>
      <c r="G5" s="180"/>
      <c r="H5" s="180"/>
      <c r="I5" s="184"/>
      <c r="J5" s="192"/>
      <c r="K5" s="193"/>
      <c r="L5" s="188"/>
    </row>
    <row r="6" spans="1:12" ht="23.45" customHeight="1" x14ac:dyDescent="0.15">
      <c r="A6" s="377"/>
      <c r="B6" s="380"/>
      <c r="C6" s="313"/>
      <c r="D6" s="383"/>
      <c r="E6" s="373"/>
      <c r="F6" s="181">
        <f t="shared" ref="F6:F48" si="0">J6+K6</f>
        <v>0</v>
      </c>
      <c r="G6" s="181"/>
      <c r="H6" s="181"/>
      <c r="I6" s="185">
        <f t="shared" ref="I6:I44" si="1">G6*H6</f>
        <v>0</v>
      </c>
      <c r="J6" s="194">
        <f t="shared" ref="J6:J44" si="2">I6</f>
        <v>0</v>
      </c>
      <c r="K6" s="195"/>
      <c r="L6" s="189"/>
    </row>
    <row r="7" spans="1:12" ht="23.45" customHeight="1" x14ac:dyDescent="0.15">
      <c r="A7" s="377"/>
      <c r="B7" s="380"/>
      <c r="C7" s="313"/>
      <c r="D7" s="383"/>
      <c r="E7" s="313" t="s">
        <v>150</v>
      </c>
      <c r="F7" s="182"/>
      <c r="G7" s="182"/>
      <c r="H7" s="182"/>
      <c r="I7" s="186"/>
      <c r="J7" s="196"/>
      <c r="K7" s="197"/>
      <c r="L7" s="190"/>
    </row>
    <row r="8" spans="1:12" ht="23.45" customHeight="1" x14ac:dyDescent="0.15">
      <c r="A8" s="378"/>
      <c r="B8" s="381"/>
      <c r="C8" s="373"/>
      <c r="D8" s="384"/>
      <c r="E8" s="373"/>
      <c r="F8" s="181">
        <f t="shared" si="0"/>
        <v>0</v>
      </c>
      <c r="G8" s="181"/>
      <c r="H8" s="181"/>
      <c r="I8" s="185">
        <f t="shared" si="1"/>
        <v>0</v>
      </c>
      <c r="J8" s="194">
        <f t="shared" si="2"/>
        <v>0</v>
      </c>
      <c r="K8" s="195"/>
      <c r="L8" s="189"/>
    </row>
    <row r="9" spans="1:12" ht="23.45" customHeight="1" x14ac:dyDescent="0.15">
      <c r="A9" s="376">
        <v>2</v>
      </c>
      <c r="B9" s="379"/>
      <c r="C9" s="382" t="s">
        <v>134</v>
      </c>
      <c r="D9" s="281" t="s">
        <v>127</v>
      </c>
      <c r="E9" s="372" t="s">
        <v>149</v>
      </c>
      <c r="F9" s="180"/>
      <c r="G9" s="180"/>
      <c r="H9" s="180"/>
      <c r="I9" s="184"/>
      <c r="J9" s="192"/>
      <c r="K9" s="193"/>
      <c r="L9" s="188"/>
    </row>
    <row r="10" spans="1:12" ht="23.45" customHeight="1" x14ac:dyDescent="0.15">
      <c r="A10" s="377"/>
      <c r="B10" s="380"/>
      <c r="C10" s="313"/>
      <c r="D10" s="383"/>
      <c r="E10" s="373"/>
      <c r="F10" s="181">
        <f t="shared" si="0"/>
        <v>0</v>
      </c>
      <c r="G10" s="181"/>
      <c r="H10" s="181"/>
      <c r="I10" s="185">
        <f t="shared" si="1"/>
        <v>0</v>
      </c>
      <c r="J10" s="194">
        <f t="shared" si="2"/>
        <v>0</v>
      </c>
      <c r="K10" s="195"/>
      <c r="L10" s="189"/>
    </row>
    <row r="11" spans="1:12" ht="23.45" customHeight="1" x14ac:dyDescent="0.15">
      <c r="A11" s="377"/>
      <c r="B11" s="380"/>
      <c r="C11" s="313"/>
      <c r="D11" s="383"/>
      <c r="E11" s="313" t="s">
        <v>150</v>
      </c>
      <c r="F11" s="182"/>
      <c r="G11" s="182"/>
      <c r="H11" s="182"/>
      <c r="I11" s="186"/>
      <c r="J11" s="196"/>
      <c r="K11" s="197"/>
      <c r="L11" s="190"/>
    </row>
    <row r="12" spans="1:12" ht="23.45" customHeight="1" x14ac:dyDescent="0.15">
      <c r="A12" s="378"/>
      <c r="B12" s="381"/>
      <c r="C12" s="373"/>
      <c r="D12" s="384"/>
      <c r="E12" s="373"/>
      <c r="F12" s="181">
        <f t="shared" si="0"/>
        <v>0</v>
      </c>
      <c r="G12" s="181"/>
      <c r="H12" s="181"/>
      <c r="I12" s="185">
        <f t="shared" si="1"/>
        <v>0</v>
      </c>
      <c r="J12" s="194">
        <f t="shared" si="2"/>
        <v>0</v>
      </c>
      <c r="K12" s="195"/>
      <c r="L12" s="189"/>
    </row>
    <row r="13" spans="1:12" ht="23.45" customHeight="1" x14ac:dyDescent="0.15">
      <c r="A13" s="376">
        <v>3</v>
      </c>
      <c r="B13" s="379"/>
      <c r="C13" s="382" t="s">
        <v>134</v>
      </c>
      <c r="D13" s="281" t="s">
        <v>127</v>
      </c>
      <c r="E13" s="372" t="s">
        <v>149</v>
      </c>
      <c r="F13" s="180"/>
      <c r="G13" s="180"/>
      <c r="H13" s="180"/>
      <c r="I13" s="184"/>
      <c r="J13" s="192"/>
      <c r="K13" s="193"/>
      <c r="L13" s="188"/>
    </row>
    <row r="14" spans="1:12" ht="23.45" customHeight="1" x14ac:dyDescent="0.15">
      <c r="A14" s="377"/>
      <c r="B14" s="380"/>
      <c r="C14" s="313"/>
      <c r="D14" s="383"/>
      <c r="E14" s="373"/>
      <c r="F14" s="181">
        <f t="shared" si="0"/>
        <v>0</v>
      </c>
      <c r="G14" s="181"/>
      <c r="H14" s="181"/>
      <c r="I14" s="185">
        <f t="shared" si="1"/>
        <v>0</v>
      </c>
      <c r="J14" s="194">
        <f t="shared" si="2"/>
        <v>0</v>
      </c>
      <c r="K14" s="195"/>
      <c r="L14" s="189"/>
    </row>
    <row r="15" spans="1:12" ht="23.45" customHeight="1" x14ac:dyDescent="0.15">
      <c r="A15" s="377"/>
      <c r="B15" s="380"/>
      <c r="C15" s="313"/>
      <c r="D15" s="383"/>
      <c r="E15" s="313" t="s">
        <v>150</v>
      </c>
      <c r="F15" s="182"/>
      <c r="G15" s="182"/>
      <c r="H15" s="182"/>
      <c r="I15" s="186"/>
      <c r="J15" s="196"/>
      <c r="K15" s="197"/>
      <c r="L15" s="190"/>
    </row>
    <row r="16" spans="1:12" ht="23.45" customHeight="1" x14ac:dyDescent="0.15">
      <c r="A16" s="378"/>
      <c r="B16" s="381"/>
      <c r="C16" s="373"/>
      <c r="D16" s="384"/>
      <c r="E16" s="373"/>
      <c r="F16" s="181">
        <f t="shared" si="0"/>
        <v>0</v>
      </c>
      <c r="G16" s="181"/>
      <c r="H16" s="181"/>
      <c r="I16" s="185">
        <f t="shared" si="1"/>
        <v>0</v>
      </c>
      <c r="J16" s="194">
        <f t="shared" si="2"/>
        <v>0</v>
      </c>
      <c r="K16" s="195"/>
      <c r="L16" s="189"/>
    </row>
    <row r="17" spans="1:12" ht="23.45" customHeight="1" x14ac:dyDescent="0.15">
      <c r="A17" s="376">
        <v>4</v>
      </c>
      <c r="B17" s="379"/>
      <c r="C17" s="382" t="s">
        <v>134</v>
      </c>
      <c r="D17" s="281" t="s">
        <v>127</v>
      </c>
      <c r="E17" s="372" t="s">
        <v>149</v>
      </c>
      <c r="F17" s="180"/>
      <c r="G17" s="180"/>
      <c r="H17" s="180"/>
      <c r="I17" s="184"/>
      <c r="J17" s="192"/>
      <c r="K17" s="193"/>
      <c r="L17" s="188"/>
    </row>
    <row r="18" spans="1:12" ht="23.45" customHeight="1" x14ac:dyDescent="0.15">
      <c r="A18" s="377"/>
      <c r="B18" s="380"/>
      <c r="C18" s="313"/>
      <c r="D18" s="383"/>
      <c r="E18" s="373"/>
      <c r="F18" s="181">
        <f t="shared" si="0"/>
        <v>0</v>
      </c>
      <c r="G18" s="181"/>
      <c r="H18" s="181"/>
      <c r="I18" s="185">
        <f t="shared" si="1"/>
        <v>0</v>
      </c>
      <c r="J18" s="194">
        <f t="shared" si="2"/>
        <v>0</v>
      </c>
      <c r="K18" s="195"/>
      <c r="L18" s="189"/>
    </row>
    <row r="19" spans="1:12" ht="23.45" customHeight="1" x14ac:dyDescent="0.15">
      <c r="A19" s="377"/>
      <c r="B19" s="380"/>
      <c r="C19" s="313"/>
      <c r="D19" s="383"/>
      <c r="E19" s="313" t="s">
        <v>150</v>
      </c>
      <c r="F19" s="182"/>
      <c r="G19" s="182"/>
      <c r="H19" s="182"/>
      <c r="I19" s="186"/>
      <c r="J19" s="196"/>
      <c r="K19" s="197"/>
      <c r="L19" s="190"/>
    </row>
    <row r="20" spans="1:12" ht="23.45" customHeight="1" x14ac:dyDescent="0.15">
      <c r="A20" s="378"/>
      <c r="B20" s="381"/>
      <c r="C20" s="373"/>
      <c r="D20" s="384"/>
      <c r="E20" s="373"/>
      <c r="F20" s="181">
        <f t="shared" si="0"/>
        <v>0</v>
      </c>
      <c r="G20" s="181"/>
      <c r="H20" s="181"/>
      <c r="I20" s="185">
        <f t="shared" si="1"/>
        <v>0</v>
      </c>
      <c r="J20" s="194">
        <f t="shared" si="2"/>
        <v>0</v>
      </c>
      <c r="K20" s="195"/>
      <c r="L20" s="189"/>
    </row>
    <row r="21" spans="1:12" ht="23.45" customHeight="1" x14ac:dyDescent="0.15">
      <c r="A21" s="376">
        <v>5</v>
      </c>
      <c r="B21" s="379"/>
      <c r="C21" s="382" t="s">
        <v>134</v>
      </c>
      <c r="D21" s="281" t="s">
        <v>127</v>
      </c>
      <c r="E21" s="372" t="s">
        <v>149</v>
      </c>
      <c r="F21" s="180"/>
      <c r="G21" s="180"/>
      <c r="H21" s="180"/>
      <c r="I21" s="184"/>
      <c r="J21" s="192"/>
      <c r="K21" s="193"/>
      <c r="L21" s="188"/>
    </row>
    <row r="22" spans="1:12" ht="23.45" customHeight="1" x14ac:dyDescent="0.15">
      <c r="A22" s="377"/>
      <c r="B22" s="380"/>
      <c r="C22" s="313"/>
      <c r="D22" s="383"/>
      <c r="E22" s="373"/>
      <c r="F22" s="181">
        <f t="shared" si="0"/>
        <v>0</v>
      </c>
      <c r="G22" s="181"/>
      <c r="H22" s="181"/>
      <c r="I22" s="185">
        <f t="shared" si="1"/>
        <v>0</v>
      </c>
      <c r="J22" s="194">
        <f t="shared" si="2"/>
        <v>0</v>
      </c>
      <c r="K22" s="195"/>
      <c r="L22" s="189"/>
    </row>
    <row r="23" spans="1:12" ht="23.45" customHeight="1" x14ac:dyDescent="0.15">
      <c r="A23" s="377"/>
      <c r="B23" s="380"/>
      <c r="C23" s="313"/>
      <c r="D23" s="383"/>
      <c r="E23" s="313" t="s">
        <v>150</v>
      </c>
      <c r="F23" s="182"/>
      <c r="G23" s="182"/>
      <c r="H23" s="182"/>
      <c r="I23" s="186"/>
      <c r="J23" s="196"/>
      <c r="K23" s="197"/>
      <c r="L23" s="190"/>
    </row>
    <row r="24" spans="1:12" ht="23.45" customHeight="1" x14ac:dyDescent="0.15">
      <c r="A24" s="378"/>
      <c r="B24" s="381"/>
      <c r="C24" s="373"/>
      <c r="D24" s="384"/>
      <c r="E24" s="373"/>
      <c r="F24" s="181">
        <f t="shared" si="0"/>
        <v>0</v>
      </c>
      <c r="G24" s="181"/>
      <c r="H24" s="181"/>
      <c r="I24" s="185">
        <f t="shared" si="1"/>
        <v>0</v>
      </c>
      <c r="J24" s="194">
        <f t="shared" si="2"/>
        <v>0</v>
      </c>
      <c r="K24" s="195"/>
      <c r="L24" s="189"/>
    </row>
    <row r="25" spans="1:12" ht="23.45" customHeight="1" x14ac:dyDescent="0.15">
      <c r="A25" s="376">
        <v>6</v>
      </c>
      <c r="B25" s="379"/>
      <c r="C25" s="382" t="s">
        <v>134</v>
      </c>
      <c r="D25" s="281" t="s">
        <v>127</v>
      </c>
      <c r="E25" s="372" t="s">
        <v>149</v>
      </c>
      <c r="F25" s="180"/>
      <c r="G25" s="180"/>
      <c r="H25" s="180"/>
      <c r="I25" s="184"/>
      <c r="J25" s="192"/>
      <c r="K25" s="193"/>
      <c r="L25" s="188"/>
    </row>
    <row r="26" spans="1:12" ht="23.45" customHeight="1" x14ac:dyDescent="0.15">
      <c r="A26" s="377"/>
      <c r="B26" s="380"/>
      <c r="C26" s="313"/>
      <c r="D26" s="383"/>
      <c r="E26" s="373"/>
      <c r="F26" s="181">
        <f t="shared" si="0"/>
        <v>0</v>
      </c>
      <c r="G26" s="181"/>
      <c r="H26" s="181"/>
      <c r="I26" s="185">
        <f t="shared" si="1"/>
        <v>0</v>
      </c>
      <c r="J26" s="194">
        <f t="shared" si="2"/>
        <v>0</v>
      </c>
      <c r="K26" s="195"/>
      <c r="L26" s="189"/>
    </row>
    <row r="27" spans="1:12" ht="23.45" customHeight="1" x14ac:dyDescent="0.15">
      <c r="A27" s="377"/>
      <c r="B27" s="380"/>
      <c r="C27" s="313"/>
      <c r="D27" s="383"/>
      <c r="E27" s="313" t="s">
        <v>150</v>
      </c>
      <c r="F27" s="182"/>
      <c r="G27" s="182"/>
      <c r="H27" s="182"/>
      <c r="I27" s="186"/>
      <c r="J27" s="196"/>
      <c r="K27" s="197"/>
      <c r="L27" s="190"/>
    </row>
    <row r="28" spans="1:12" ht="23.45" customHeight="1" x14ac:dyDescent="0.15">
      <c r="A28" s="378"/>
      <c r="B28" s="381"/>
      <c r="C28" s="373"/>
      <c r="D28" s="384"/>
      <c r="E28" s="373"/>
      <c r="F28" s="181">
        <f t="shared" si="0"/>
        <v>0</v>
      </c>
      <c r="G28" s="181"/>
      <c r="H28" s="181"/>
      <c r="I28" s="185">
        <f t="shared" si="1"/>
        <v>0</v>
      </c>
      <c r="J28" s="194">
        <f t="shared" si="2"/>
        <v>0</v>
      </c>
      <c r="K28" s="195"/>
      <c r="L28" s="189"/>
    </row>
    <row r="29" spans="1:12" ht="23.45" customHeight="1" x14ac:dyDescent="0.15">
      <c r="A29" s="376">
        <v>7</v>
      </c>
      <c r="B29" s="379"/>
      <c r="C29" s="382" t="s">
        <v>134</v>
      </c>
      <c r="D29" s="281" t="s">
        <v>127</v>
      </c>
      <c r="E29" s="372" t="s">
        <v>149</v>
      </c>
      <c r="F29" s="180"/>
      <c r="G29" s="180"/>
      <c r="H29" s="180"/>
      <c r="I29" s="184"/>
      <c r="J29" s="192"/>
      <c r="K29" s="193"/>
      <c r="L29" s="188"/>
    </row>
    <row r="30" spans="1:12" ht="23.45" customHeight="1" x14ac:dyDescent="0.15">
      <c r="A30" s="377"/>
      <c r="B30" s="380"/>
      <c r="C30" s="313"/>
      <c r="D30" s="383"/>
      <c r="E30" s="373"/>
      <c r="F30" s="181">
        <f t="shared" si="0"/>
        <v>0</v>
      </c>
      <c r="G30" s="181"/>
      <c r="H30" s="181"/>
      <c r="I30" s="185">
        <f t="shared" si="1"/>
        <v>0</v>
      </c>
      <c r="J30" s="194">
        <f t="shared" si="2"/>
        <v>0</v>
      </c>
      <c r="K30" s="195"/>
      <c r="L30" s="189"/>
    </row>
    <row r="31" spans="1:12" ht="23.45" customHeight="1" x14ac:dyDescent="0.15">
      <c r="A31" s="377"/>
      <c r="B31" s="380"/>
      <c r="C31" s="313"/>
      <c r="D31" s="383"/>
      <c r="E31" s="313" t="s">
        <v>150</v>
      </c>
      <c r="F31" s="182"/>
      <c r="G31" s="182"/>
      <c r="H31" s="182"/>
      <c r="I31" s="186"/>
      <c r="J31" s="196"/>
      <c r="K31" s="197"/>
      <c r="L31" s="190"/>
    </row>
    <row r="32" spans="1:12" ht="23.45" customHeight="1" x14ac:dyDescent="0.15">
      <c r="A32" s="378"/>
      <c r="B32" s="381"/>
      <c r="C32" s="373"/>
      <c r="D32" s="384"/>
      <c r="E32" s="373"/>
      <c r="F32" s="181">
        <f t="shared" si="0"/>
        <v>0</v>
      </c>
      <c r="G32" s="181"/>
      <c r="H32" s="181"/>
      <c r="I32" s="185">
        <f t="shared" si="1"/>
        <v>0</v>
      </c>
      <c r="J32" s="194">
        <f t="shared" si="2"/>
        <v>0</v>
      </c>
      <c r="K32" s="195"/>
      <c r="L32" s="189"/>
    </row>
    <row r="33" spans="1:12" ht="23.45" customHeight="1" x14ac:dyDescent="0.15">
      <c r="A33" s="376">
        <v>8</v>
      </c>
      <c r="B33" s="379"/>
      <c r="C33" s="382" t="s">
        <v>134</v>
      </c>
      <c r="D33" s="281" t="s">
        <v>127</v>
      </c>
      <c r="E33" s="372" t="s">
        <v>149</v>
      </c>
      <c r="F33" s="180"/>
      <c r="G33" s="180"/>
      <c r="H33" s="180"/>
      <c r="I33" s="184"/>
      <c r="J33" s="192"/>
      <c r="K33" s="193"/>
      <c r="L33" s="188"/>
    </row>
    <row r="34" spans="1:12" ht="23.45" customHeight="1" x14ac:dyDescent="0.15">
      <c r="A34" s="377"/>
      <c r="B34" s="380"/>
      <c r="C34" s="313"/>
      <c r="D34" s="383"/>
      <c r="E34" s="373"/>
      <c r="F34" s="181">
        <f t="shared" si="0"/>
        <v>0</v>
      </c>
      <c r="G34" s="181"/>
      <c r="H34" s="181"/>
      <c r="I34" s="185">
        <f t="shared" si="1"/>
        <v>0</v>
      </c>
      <c r="J34" s="194">
        <f t="shared" si="2"/>
        <v>0</v>
      </c>
      <c r="K34" s="195"/>
      <c r="L34" s="189"/>
    </row>
    <row r="35" spans="1:12" ht="23.45" customHeight="1" x14ac:dyDescent="0.15">
      <c r="A35" s="377"/>
      <c r="B35" s="380"/>
      <c r="C35" s="313"/>
      <c r="D35" s="383"/>
      <c r="E35" s="313" t="s">
        <v>150</v>
      </c>
      <c r="F35" s="182"/>
      <c r="G35" s="182"/>
      <c r="H35" s="182"/>
      <c r="I35" s="186"/>
      <c r="J35" s="196"/>
      <c r="K35" s="197"/>
      <c r="L35" s="190"/>
    </row>
    <row r="36" spans="1:12" ht="23.45" customHeight="1" x14ac:dyDescent="0.15">
      <c r="A36" s="378"/>
      <c r="B36" s="381"/>
      <c r="C36" s="373"/>
      <c r="D36" s="384"/>
      <c r="E36" s="373"/>
      <c r="F36" s="181">
        <f t="shared" si="0"/>
        <v>0</v>
      </c>
      <c r="G36" s="181"/>
      <c r="H36" s="181"/>
      <c r="I36" s="185">
        <f t="shared" si="1"/>
        <v>0</v>
      </c>
      <c r="J36" s="194">
        <f t="shared" si="2"/>
        <v>0</v>
      </c>
      <c r="K36" s="195"/>
      <c r="L36" s="189"/>
    </row>
    <row r="37" spans="1:12" ht="23.45" customHeight="1" x14ac:dyDescent="0.15">
      <c r="A37" s="376">
        <v>9</v>
      </c>
      <c r="B37" s="379"/>
      <c r="C37" s="382" t="s">
        <v>134</v>
      </c>
      <c r="D37" s="281" t="s">
        <v>127</v>
      </c>
      <c r="E37" s="372" t="s">
        <v>149</v>
      </c>
      <c r="F37" s="180"/>
      <c r="G37" s="180"/>
      <c r="H37" s="180"/>
      <c r="I37" s="184"/>
      <c r="J37" s="192"/>
      <c r="K37" s="193"/>
      <c r="L37" s="188"/>
    </row>
    <row r="38" spans="1:12" ht="23.45" customHeight="1" x14ac:dyDescent="0.15">
      <c r="A38" s="377"/>
      <c r="B38" s="380"/>
      <c r="C38" s="313"/>
      <c r="D38" s="383"/>
      <c r="E38" s="373"/>
      <c r="F38" s="181">
        <f t="shared" si="0"/>
        <v>0</v>
      </c>
      <c r="G38" s="181"/>
      <c r="H38" s="181"/>
      <c r="I38" s="185">
        <f t="shared" si="1"/>
        <v>0</v>
      </c>
      <c r="J38" s="194">
        <f t="shared" si="2"/>
        <v>0</v>
      </c>
      <c r="K38" s="195"/>
      <c r="L38" s="189"/>
    </row>
    <row r="39" spans="1:12" ht="23.45" customHeight="1" x14ac:dyDescent="0.15">
      <c r="A39" s="377"/>
      <c r="B39" s="380"/>
      <c r="C39" s="313"/>
      <c r="D39" s="383"/>
      <c r="E39" s="313" t="s">
        <v>150</v>
      </c>
      <c r="F39" s="182"/>
      <c r="G39" s="182"/>
      <c r="H39" s="182"/>
      <c r="I39" s="186"/>
      <c r="J39" s="196"/>
      <c r="K39" s="197"/>
      <c r="L39" s="190"/>
    </row>
    <row r="40" spans="1:12" ht="23.45" customHeight="1" x14ac:dyDescent="0.15">
      <c r="A40" s="378"/>
      <c r="B40" s="381"/>
      <c r="C40" s="373"/>
      <c r="D40" s="384"/>
      <c r="E40" s="373"/>
      <c r="F40" s="181">
        <f t="shared" si="0"/>
        <v>0</v>
      </c>
      <c r="G40" s="181"/>
      <c r="H40" s="181"/>
      <c r="I40" s="185">
        <f t="shared" si="1"/>
        <v>0</v>
      </c>
      <c r="J40" s="194">
        <f t="shared" si="2"/>
        <v>0</v>
      </c>
      <c r="K40" s="195"/>
      <c r="L40" s="189"/>
    </row>
    <row r="41" spans="1:12" ht="23.45" customHeight="1" x14ac:dyDescent="0.15">
      <c r="A41" s="376">
        <v>10</v>
      </c>
      <c r="B41" s="379"/>
      <c r="C41" s="382" t="s">
        <v>134</v>
      </c>
      <c r="D41" s="281" t="s">
        <v>127</v>
      </c>
      <c r="E41" s="372" t="s">
        <v>149</v>
      </c>
      <c r="F41" s="180"/>
      <c r="G41" s="180"/>
      <c r="H41" s="180"/>
      <c r="I41" s="184"/>
      <c r="J41" s="192"/>
      <c r="K41" s="193"/>
      <c r="L41" s="188"/>
    </row>
    <row r="42" spans="1:12" ht="23.45" customHeight="1" x14ac:dyDescent="0.15">
      <c r="A42" s="377"/>
      <c r="B42" s="380"/>
      <c r="C42" s="313"/>
      <c r="D42" s="383"/>
      <c r="E42" s="373"/>
      <c r="F42" s="181">
        <f t="shared" si="0"/>
        <v>0</v>
      </c>
      <c r="G42" s="181"/>
      <c r="H42" s="181"/>
      <c r="I42" s="185">
        <f t="shared" si="1"/>
        <v>0</v>
      </c>
      <c r="J42" s="194">
        <f t="shared" si="2"/>
        <v>0</v>
      </c>
      <c r="K42" s="195"/>
      <c r="L42" s="189"/>
    </row>
    <row r="43" spans="1:12" ht="23.45" customHeight="1" x14ac:dyDescent="0.15">
      <c r="A43" s="377"/>
      <c r="B43" s="380"/>
      <c r="C43" s="313"/>
      <c r="D43" s="383"/>
      <c r="E43" s="313" t="s">
        <v>150</v>
      </c>
      <c r="F43" s="182"/>
      <c r="G43" s="182"/>
      <c r="H43" s="182"/>
      <c r="I43" s="186"/>
      <c r="J43" s="196"/>
      <c r="K43" s="197"/>
      <c r="L43" s="190"/>
    </row>
    <row r="44" spans="1:12" ht="23.45" customHeight="1" x14ac:dyDescent="0.15">
      <c r="A44" s="378"/>
      <c r="B44" s="381"/>
      <c r="C44" s="373"/>
      <c r="D44" s="384"/>
      <c r="E44" s="373"/>
      <c r="F44" s="181">
        <f t="shared" si="0"/>
        <v>0</v>
      </c>
      <c r="G44" s="181"/>
      <c r="H44" s="181"/>
      <c r="I44" s="185">
        <f t="shared" si="1"/>
        <v>0</v>
      </c>
      <c r="J44" s="194">
        <f t="shared" si="2"/>
        <v>0</v>
      </c>
      <c r="K44" s="195"/>
      <c r="L44" s="189"/>
    </row>
    <row r="45" spans="1:12" ht="23.45" customHeight="1" x14ac:dyDescent="0.15">
      <c r="A45" s="367" t="s">
        <v>125</v>
      </c>
      <c r="B45" s="368"/>
      <c r="C45" s="368"/>
      <c r="D45" s="368"/>
      <c r="E45" s="372" t="s">
        <v>149</v>
      </c>
      <c r="F45" s="180"/>
      <c r="G45" s="180"/>
      <c r="H45" s="180"/>
      <c r="I45" s="184"/>
      <c r="J45" s="192"/>
      <c r="K45" s="193"/>
      <c r="L45" s="188"/>
    </row>
    <row r="46" spans="1:12" ht="23.45" customHeight="1" x14ac:dyDescent="0.15">
      <c r="A46" s="369"/>
      <c r="B46" s="370"/>
      <c r="C46" s="370"/>
      <c r="D46" s="370"/>
      <c r="E46" s="373"/>
      <c r="F46" s="181">
        <f t="shared" si="0"/>
        <v>0</v>
      </c>
      <c r="G46" s="181">
        <f>G6+G10+G14+G18+G22+G26+G30+G34+G38+G42</f>
        <v>0</v>
      </c>
      <c r="H46" s="181"/>
      <c r="I46" s="185">
        <f t="shared" ref="I46:J48" si="3">I6+I10+I14+I18+I22+I26+I30+I34+I38+I42</f>
        <v>0</v>
      </c>
      <c r="J46" s="194">
        <f t="shared" si="3"/>
        <v>0</v>
      </c>
      <c r="K46" s="195"/>
      <c r="L46" s="189"/>
    </row>
    <row r="47" spans="1:12" ht="23.45" customHeight="1" x14ac:dyDescent="0.15">
      <c r="A47" s="369"/>
      <c r="B47" s="370"/>
      <c r="C47" s="370"/>
      <c r="D47" s="370"/>
      <c r="E47" s="372" t="s">
        <v>150</v>
      </c>
      <c r="F47" s="180"/>
      <c r="G47" s="180"/>
      <c r="H47" s="180"/>
      <c r="I47" s="184"/>
      <c r="J47" s="192"/>
      <c r="K47" s="193"/>
      <c r="L47" s="188"/>
    </row>
    <row r="48" spans="1:12" ht="23.45" customHeight="1" x14ac:dyDescent="0.15">
      <c r="A48" s="369"/>
      <c r="B48" s="370"/>
      <c r="C48" s="370"/>
      <c r="D48" s="370"/>
      <c r="E48" s="373"/>
      <c r="F48" s="181">
        <f t="shared" si="0"/>
        <v>0</v>
      </c>
      <c r="G48" s="181">
        <f>G8+G12+G16+G20+G24+G28+G32+G36+G40+G44</f>
        <v>0</v>
      </c>
      <c r="H48" s="181"/>
      <c r="I48" s="185">
        <f t="shared" si="3"/>
        <v>0</v>
      </c>
      <c r="J48" s="194">
        <f t="shared" si="3"/>
        <v>0</v>
      </c>
      <c r="K48" s="195"/>
      <c r="L48" s="189"/>
    </row>
    <row r="49" spans="1:12" ht="23.45" customHeight="1" x14ac:dyDescent="0.15">
      <c r="A49" s="369"/>
      <c r="B49" s="370"/>
      <c r="C49" s="370"/>
      <c r="D49" s="370"/>
      <c r="E49" s="374" t="s">
        <v>126</v>
      </c>
      <c r="F49" s="182"/>
      <c r="G49" s="182"/>
      <c r="H49" s="182"/>
      <c r="I49" s="186"/>
      <c r="J49" s="196"/>
      <c r="K49" s="197"/>
      <c r="L49" s="190"/>
    </row>
    <row r="50" spans="1:12" ht="23.45" customHeight="1" x14ac:dyDescent="0.15">
      <c r="A50" s="283"/>
      <c r="B50" s="371"/>
      <c r="C50" s="371"/>
      <c r="D50" s="371"/>
      <c r="E50" s="375"/>
      <c r="F50" s="181">
        <f>F46+F48</f>
        <v>0</v>
      </c>
      <c r="G50" s="181">
        <f>G46+G48</f>
        <v>0</v>
      </c>
      <c r="H50" s="181"/>
      <c r="I50" s="185">
        <f>I46+I48</f>
        <v>0</v>
      </c>
      <c r="J50" s="194">
        <f>J46+J48</f>
        <v>0</v>
      </c>
      <c r="K50" s="195"/>
      <c r="L50" s="189"/>
    </row>
  </sheetData>
  <mergeCells count="73">
    <mergeCell ref="L3:L4"/>
    <mergeCell ref="A5:A8"/>
    <mergeCell ref="B5:B8"/>
    <mergeCell ref="C5:C8"/>
    <mergeCell ref="D5:D8"/>
    <mergeCell ref="E5:E6"/>
    <mergeCell ref="E7:E8"/>
    <mergeCell ref="A3:A4"/>
    <mergeCell ref="B3:B4"/>
    <mergeCell ref="C3:C4"/>
    <mergeCell ref="D3:D4"/>
    <mergeCell ref="E3:E4"/>
    <mergeCell ref="F3:F4"/>
    <mergeCell ref="G3:I3"/>
    <mergeCell ref="J3:K3"/>
    <mergeCell ref="A9:A12"/>
    <mergeCell ref="B9:B12"/>
    <mergeCell ref="C9:C12"/>
    <mergeCell ref="D9:D12"/>
    <mergeCell ref="E9:E10"/>
    <mergeCell ref="E11:E12"/>
    <mergeCell ref="A13:A16"/>
    <mergeCell ref="B13:B16"/>
    <mergeCell ref="C13:C16"/>
    <mergeCell ref="D13:D16"/>
    <mergeCell ref="E13:E14"/>
    <mergeCell ref="E15:E16"/>
    <mergeCell ref="A17:A20"/>
    <mergeCell ref="B17:B20"/>
    <mergeCell ref="C17:C20"/>
    <mergeCell ref="D17:D20"/>
    <mergeCell ref="E17:E18"/>
    <mergeCell ref="E19:E20"/>
    <mergeCell ref="A21:A24"/>
    <mergeCell ref="B21:B24"/>
    <mergeCell ref="C21:C24"/>
    <mergeCell ref="D21:D24"/>
    <mergeCell ref="E21:E22"/>
    <mergeCell ref="E23:E24"/>
    <mergeCell ref="A25:A28"/>
    <mergeCell ref="B25:B28"/>
    <mergeCell ref="C25:C28"/>
    <mergeCell ref="D25:D28"/>
    <mergeCell ref="E25:E26"/>
    <mergeCell ref="E27:E28"/>
    <mergeCell ref="A29:A32"/>
    <mergeCell ref="B29:B32"/>
    <mergeCell ref="C29:C32"/>
    <mergeCell ref="D29:D32"/>
    <mergeCell ref="E29:E30"/>
    <mergeCell ref="E31:E32"/>
    <mergeCell ref="A33:A36"/>
    <mergeCell ref="B33:B36"/>
    <mergeCell ref="C33:C36"/>
    <mergeCell ref="D33:D36"/>
    <mergeCell ref="E33:E34"/>
    <mergeCell ref="E35:E36"/>
    <mergeCell ref="A37:A40"/>
    <mergeCell ref="B37:B40"/>
    <mergeCell ref="C37:C40"/>
    <mergeCell ref="D37:D40"/>
    <mergeCell ref="E37:E38"/>
    <mergeCell ref="E39:E40"/>
    <mergeCell ref="A45:D50"/>
    <mergeCell ref="E45:E46"/>
    <mergeCell ref="E47:E48"/>
    <mergeCell ref="E49:E50"/>
    <mergeCell ref="A41:A44"/>
    <mergeCell ref="B41:B44"/>
    <mergeCell ref="C41:C44"/>
    <mergeCell ref="D41:D44"/>
    <mergeCell ref="E41:E42"/>
    <mergeCell ref="E43:E44"/>
  </mergeCells>
  <phoneticPr fontId="18"/>
  <pageMargins left="0.47244094488188981" right="0.35433070866141736" top="0.74803149606299213" bottom="0.74803149606299213" header="0.31496062992125984" footer="0.31496062992125984"/>
  <pageSetup paperSize="9" scale="69" orientation="portrait" verticalDpi="0" r:id="rId1"/>
  <headerFooter>
    <oddFooter>&amp;C22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zoomScale="80" zoomScaleNormal="80" workbookViewId="0">
      <selection activeCell="C53" sqref="C53:C54"/>
    </sheetView>
  </sheetViews>
  <sheetFormatPr defaultRowHeight="13.5" x14ac:dyDescent="0.15"/>
  <cols>
    <col min="1" max="1" width="4.25" customWidth="1"/>
    <col min="2" max="2" width="17.25" customWidth="1"/>
    <col min="3" max="3" width="10.75" customWidth="1"/>
    <col min="4" max="4" width="10" customWidth="1"/>
    <col min="5" max="5" width="14.5" customWidth="1"/>
    <col min="6" max="6" width="12.5" customWidth="1"/>
    <col min="7" max="7" width="7.375" customWidth="1"/>
    <col min="8" max="8" width="9.625" customWidth="1"/>
    <col min="9" max="11" width="12.375" customWidth="1"/>
    <col min="12" max="12" width="16.75" customWidth="1"/>
  </cols>
  <sheetData>
    <row r="1" spans="1:12" ht="18.75" customHeight="1" x14ac:dyDescent="0.15">
      <c r="A1" s="77" t="s">
        <v>166</v>
      </c>
      <c r="B1" s="77"/>
      <c r="C1" s="77"/>
      <c r="D1" s="77"/>
      <c r="E1" s="77"/>
      <c r="F1" s="77"/>
      <c r="G1" s="77"/>
      <c r="H1" s="110"/>
      <c r="I1" s="77"/>
      <c r="J1" s="77"/>
      <c r="K1" s="77"/>
      <c r="L1" s="77"/>
    </row>
    <row r="2" spans="1:12" x14ac:dyDescent="0.15">
      <c r="I2" s="111"/>
      <c r="K2" s="112"/>
      <c r="L2" s="103" t="s">
        <v>11</v>
      </c>
    </row>
    <row r="3" spans="1:12" ht="18" customHeight="1" x14ac:dyDescent="0.15">
      <c r="A3" s="345" t="s">
        <v>14</v>
      </c>
      <c r="B3" s="345" t="s">
        <v>143</v>
      </c>
      <c r="C3" s="345" t="s">
        <v>0</v>
      </c>
      <c r="D3" s="353" t="s">
        <v>12</v>
      </c>
      <c r="E3" s="345" t="s">
        <v>123</v>
      </c>
      <c r="F3" s="345" t="s">
        <v>2</v>
      </c>
      <c r="G3" s="345" t="s">
        <v>9</v>
      </c>
      <c r="H3" s="345"/>
      <c r="I3" s="345"/>
      <c r="J3" s="346" t="s">
        <v>3</v>
      </c>
      <c r="K3" s="347"/>
      <c r="L3" s="345" t="s">
        <v>15</v>
      </c>
    </row>
    <row r="4" spans="1:12" ht="18" customHeight="1" x14ac:dyDescent="0.15">
      <c r="A4" s="345"/>
      <c r="B4" s="345"/>
      <c r="C4" s="345"/>
      <c r="D4" s="354"/>
      <c r="E4" s="345"/>
      <c r="F4" s="345"/>
      <c r="G4" s="104" t="s">
        <v>6</v>
      </c>
      <c r="H4" s="113" t="s">
        <v>7</v>
      </c>
      <c r="I4" s="104" t="s">
        <v>8</v>
      </c>
      <c r="J4" s="104" t="s">
        <v>4</v>
      </c>
      <c r="K4" s="105" t="s">
        <v>5</v>
      </c>
      <c r="L4" s="345"/>
    </row>
    <row r="5" spans="1:12" ht="23.45" customHeight="1" x14ac:dyDescent="0.15">
      <c r="A5" s="353">
        <v>1</v>
      </c>
      <c r="B5" s="351"/>
      <c r="C5" s="357" t="s">
        <v>134</v>
      </c>
      <c r="D5" s="348" t="s">
        <v>127</v>
      </c>
      <c r="E5" s="351" t="s">
        <v>128</v>
      </c>
      <c r="F5" s="172"/>
      <c r="G5" s="172"/>
      <c r="H5" s="172"/>
      <c r="I5" s="228"/>
      <c r="J5" s="172"/>
      <c r="K5" s="170"/>
      <c r="L5" s="222"/>
    </row>
    <row r="6" spans="1:12" ht="23.45" customHeight="1" x14ac:dyDescent="0.15">
      <c r="A6" s="355"/>
      <c r="B6" s="356"/>
      <c r="C6" s="356"/>
      <c r="D6" s="349"/>
      <c r="E6" s="352"/>
      <c r="F6" s="229">
        <f t="shared" ref="F6:F48" si="0">J6+K6</f>
        <v>0</v>
      </c>
      <c r="G6" s="229"/>
      <c r="H6" s="229"/>
      <c r="I6" s="230">
        <f t="shared" ref="I6:I44" si="1">G6*H6</f>
        <v>0</v>
      </c>
      <c r="J6" s="229">
        <f t="shared" ref="J6:J44" si="2">I6</f>
        <v>0</v>
      </c>
      <c r="K6" s="231"/>
      <c r="L6" s="223"/>
    </row>
    <row r="7" spans="1:12" ht="23.45" customHeight="1" x14ac:dyDescent="0.15">
      <c r="A7" s="355"/>
      <c r="B7" s="356"/>
      <c r="C7" s="356"/>
      <c r="D7" s="349"/>
      <c r="E7" s="351" t="s">
        <v>129</v>
      </c>
      <c r="F7" s="172"/>
      <c r="G7" s="172"/>
      <c r="H7" s="172"/>
      <c r="I7" s="228"/>
      <c r="J7" s="172"/>
      <c r="K7" s="170"/>
      <c r="L7" s="222"/>
    </row>
    <row r="8" spans="1:12" ht="23.45" customHeight="1" x14ac:dyDescent="0.15">
      <c r="A8" s="354"/>
      <c r="B8" s="352"/>
      <c r="C8" s="352"/>
      <c r="D8" s="350"/>
      <c r="E8" s="352"/>
      <c r="F8" s="229">
        <f t="shared" si="0"/>
        <v>0</v>
      </c>
      <c r="G8" s="229"/>
      <c r="H8" s="229"/>
      <c r="I8" s="230">
        <f t="shared" si="1"/>
        <v>0</v>
      </c>
      <c r="J8" s="229">
        <f t="shared" si="2"/>
        <v>0</v>
      </c>
      <c r="K8" s="231"/>
      <c r="L8" s="223"/>
    </row>
    <row r="9" spans="1:12" ht="23.45" customHeight="1" x14ac:dyDescent="0.15">
      <c r="A9" s="353">
        <v>2</v>
      </c>
      <c r="B9" s="351"/>
      <c r="C9" s="357" t="s">
        <v>134</v>
      </c>
      <c r="D9" s="348" t="s">
        <v>127</v>
      </c>
      <c r="E9" s="351" t="s">
        <v>128</v>
      </c>
      <c r="F9" s="172"/>
      <c r="G9" s="172"/>
      <c r="H9" s="172"/>
      <c r="I9" s="228"/>
      <c r="J9" s="172"/>
      <c r="K9" s="170"/>
      <c r="L9" s="222"/>
    </row>
    <row r="10" spans="1:12" ht="23.45" customHeight="1" x14ac:dyDescent="0.15">
      <c r="A10" s="355"/>
      <c r="B10" s="356"/>
      <c r="C10" s="356"/>
      <c r="D10" s="349"/>
      <c r="E10" s="352"/>
      <c r="F10" s="229">
        <f t="shared" si="0"/>
        <v>0</v>
      </c>
      <c r="G10" s="229"/>
      <c r="H10" s="229"/>
      <c r="I10" s="230">
        <f t="shared" si="1"/>
        <v>0</v>
      </c>
      <c r="J10" s="229">
        <f t="shared" si="2"/>
        <v>0</v>
      </c>
      <c r="K10" s="231"/>
      <c r="L10" s="223"/>
    </row>
    <row r="11" spans="1:12" ht="23.45" customHeight="1" x14ac:dyDescent="0.15">
      <c r="A11" s="355"/>
      <c r="B11" s="356"/>
      <c r="C11" s="356"/>
      <c r="D11" s="349"/>
      <c r="E11" s="351" t="s">
        <v>129</v>
      </c>
      <c r="F11" s="172"/>
      <c r="G11" s="172"/>
      <c r="H11" s="172"/>
      <c r="I11" s="228"/>
      <c r="J11" s="172"/>
      <c r="K11" s="170"/>
      <c r="L11" s="222"/>
    </row>
    <row r="12" spans="1:12" ht="23.45" customHeight="1" x14ac:dyDescent="0.15">
      <c r="A12" s="354"/>
      <c r="B12" s="352"/>
      <c r="C12" s="352"/>
      <c r="D12" s="350"/>
      <c r="E12" s="352"/>
      <c r="F12" s="229">
        <f t="shared" si="0"/>
        <v>0</v>
      </c>
      <c r="G12" s="229"/>
      <c r="H12" s="229"/>
      <c r="I12" s="230">
        <f t="shared" si="1"/>
        <v>0</v>
      </c>
      <c r="J12" s="229">
        <f t="shared" si="2"/>
        <v>0</v>
      </c>
      <c r="K12" s="231"/>
      <c r="L12" s="223"/>
    </row>
    <row r="13" spans="1:12" ht="23.45" customHeight="1" x14ac:dyDescent="0.15">
      <c r="A13" s="353">
        <v>3</v>
      </c>
      <c r="B13" s="351"/>
      <c r="C13" s="357" t="s">
        <v>134</v>
      </c>
      <c r="D13" s="348" t="s">
        <v>127</v>
      </c>
      <c r="E13" s="351" t="s">
        <v>128</v>
      </c>
      <c r="F13" s="172"/>
      <c r="G13" s="172"/>
      <c r="H13" s="172"/>
      <c r="I13" s="228"/>
      <c r="J13" s="172"/>
      <c r="K13" s="170"/>
      <c r="L13" s="222"/>
    </row>
    <row r="14" spans="1:12" ht="23.45" customHeight="1" x14ac:dyDescent="0.15">
      <c r="A14" s="355"/>
      <c r="B14" s="356"/>
      <c r="C14" s="356"/>
      <c r="D14" s="349"/>
      <c r="E14" s="352"/>
      <c r="F14" s="229">
        <f t="shared" si="0"/>
        <v>0</v>
      </c>
      <c r="G14" s="229"/>
      <c r="H14" s="229"/>
      <c r="I14" s="230">
        <f t="shared" si="1"/>
        <v>0</v>
      </c>
      <c r="J14" s="229">
        <f t="shared" si="2"/>
        <v>0</v>
      </c>
      <c r="K14" s="231"/>
      <c r="L14" s="223"/>
    </row>
    <row r="15" spans="1:12" ht="23.45" customHeight="1" x14ac:dyDescent="0.15">
      <c r="A15" s="355"/>
      <c r="B15" s="356"/>
      <c r="C15" s="356"/>
      <c r="D15" s="349"/>
      <c r="E15" s="351" t="s">
        <v>129</v>
      </c>
      <c r="F15" s="172"/>
      <c r="G15" s="172"/>
      <c r="H15" s="172"/>
      <c r="I15" s="228"/>
      <c r="J15" s="172"/>
      <c r="K15" s="170"/>
      <c r="L15" s="222"/>
    </row>
    <row r="16" spans="1:12" ht="23.45" customHeight="1" x14ac:dyDescent="0.15">
      <c r="A16" s="354"/>
      <c r="B16" s="352"/>
      <c r="C16" s="352"/>
      <c r="D16" s="350"/>
      <c r="E16" s="352"/>
      <c r="F16" s="229">
        <f t="shared" si="0"/>
        <v>0</v>
      </c>
      <c r="G16" s="229"/>
      <c r="H16" s="229"/>
      <c r="I16" s="230">
        <f t="shared" si="1"/>
        <v>0</v>
      </c>
      <c r="J16" s="229">
        <f t="shared" si="2"/>
        <v>0</v>
      </c>
      <c r="K16" s="231"/>
      <c r="L16" s="223"/>
    </row>
    <row r="17" spans="1:12" ht="23.45" customHeight="1" x14ac:dyDescent="0.15">
      <c r="A17" s="353">
        <v>4</v>
      </c>
      <c r="B17" s="351"/>
      <c r="C17" s="357" t="s">
        <v>134</v>
      </c>
      <c r="D17" s="348" t="s">
        <v>127</v>
      </c>
      <c r="E17" s="351" t="s">
        <v>128</v>
      </c>
      <c r="F17" s="172"/>
      <c r="G17" s="172"/>
      <c r="H17" s="172"/>
      <c r="I17" s="228"/>
      <c r="J17" s="172"/>
      <c r="K17" s="170"/>
      <c r="L17" s="222"/>
    </row>
    <row r="18" spans="1:12" ht="23.45" customHeight="1" x14ac:dyDescent="0.15">
      <c r="A18" s="355"/>
      <c r="B18" s="356"/>
      <c r="C18" s="356"/>
      <c r="D18" s="349"/>
      <c r="E18" s="352"/>
      <c r="F18" s="229">
        <f t="shared" si="0"/>
        <v>0</v>
      </c>
      <c r="G18" s="229"/>
      <c r="H18" s="229"/>
      <c r="I18" s="230">
        <f t="shared" si="1"/>
        <v>0</v>
      </c>
      <c r="J18" s="229">
        <f t="shared" si="2"/>
        <v>0</v>
      </c>
      <c r="K18" s="231"/>
      <c r="L18" s="223"/>
    </row>
    <row r="19" spans="1:12" ht="23.45" customHeight="1" x14ac:dyDescent="0.15">
      <c r="A19" s="355"/>
      <c r="B19" s="356"/>
      <c r="C19" s="356"/>
      <c r="D19" s="349"/>
      <c r="E19" s="351" t="s">
        <v>129</v>
      </c>
      <c r="F19" s="172"/>
      <c r="G19" s="172"/>
      <c r="H19" s="172"/>
      <c r="I19" s="228"/>
      <c r="J19" s="172"/>
      <c r="K19" s="170"/>
      <c r="L19" s="222"/>
    </row>
    <row r="20" spans="1:12" ht="23.45" customHeight="1" x14ac:dyDescent="0.15">
      <c r="A20" s="354"/>
      <c r="B20" s="352"/>
      <c r="C20" s="352"/>
      <c r="D20" s="350"/>
      <c r="E20" s="352"/>
      <c r="F20" s="229">
        <f t="shared" si="0"/>
        <v>0</v>
      </c>
      <c r="G20" s="229"/>
      <c r="H20" s="229"/>
      <c r="I20" s="230">
        <f t="shared" si="1"/>
        <v>0</v>
      </c>
      <c r="J20" s="229">
        <f t="shared" si="2"/>
        <v>0</v>
      </c>
      <c r="K20" s="231"/>
      <c r="L20" s="223"/>
    </row>
    <row r="21" spans="1:12" ht="23.45" customHeight="1" x14ac:dyDescent="0.15">
      <c r="A21" s="353">
        <v>5</v>
      </c>
      <c r="B21" s="351"/>
      <c r="C21" s="357" t="s">
        <v>134</v>
      </c>
      <c r="D21" s="348" t="s">
        <v>127</v>
      </c>
      <c r="E21" s="351" t="s">
        <v>128</v>
      </c>
      <c r="F21" s="172"/>
      <c r="G21" s="172"/>
      <c r="H21" s="172"/>
      <c r="I21" s="228"/>
      <c r="J21" s="172"/>
      <c r="K21" s="170"/>
      <c r="L21" s="222"/>
    </row>
    <row r="22" spans="1:12" ht="23.45" customHeight="1" x14ac:dyDescent="0.15">
      <c r="A22" s="355"/>
      <c r="B22" s="356"/>
      <c r="C22" s="356"/>
      <c r="D22" s="349"/>
      <c r="E22" s="352"/>
      <c r="F22" s="229">
        <f t="shared" si="0"/>
        <v>0</v>
      </c>
      <c r="G22" s="229"/>
      <c r="H22" s="229"/>
      <c r="I22" s="230">
        <f t="shared" si="1"/>
        <v>0</v>
      </c>
      <c r="J22" s="229">
        <f t="shared" si="2"/>
        <v>0</v>
      </c>
      <c r="K22" s="231"/>
      <c r="L22" s="223"/>
    </row>
    <row r="23" spans="1:12" ht="23.45" customHeight="1" x14ac:dyDescent="0.15">
      <c r="A23" s="355"/>
      <c r="B23" s="356"/>
      <c r="C23" s="356"/>
      <c r="D23" s="349"/>
      <c r="E23" s="351" t="s">
        <v>129</v>
      </c>
      <c r="F23" s="172"/>
      <c r="G23" s="172"/>
      <c r="H23" s="172"/>
      <c r="I23" s="228"/>
      <c r="J23" s="172"/>
      <c r="K23" s="170"/>
      <c r="L23" s="222"/>
    </row>
    <row r="24" spans="1:12" ht="23.45" customHeight="1" x14ac:dyDescent="0.15">
      <c r="A24" s="354"/>
      <c r="B24" s="352"/>
      <c r="C24" s="352"/>
      <c r="D24" s="350"/>
      <c r="E24" s="352"/>
      <c r="F24" s="229">
        <f t="shared" si="0"/>
        <v>0</v>
      </c>
      <c r="G24" s="229"/>
      <c r="H24" s="229"/>
      <c r="I24" s="230">
        <f t="shared" si="1"/>
        <v>0</v>
      </c>
      <c r="J24" s="229">
        <f t="shared" si="2"/>
        <v>0</v>
      </c>
      <c r="K24" s="231"/>
      <c r="L24" s="223"/>
    </row>
    <row r="25" spans="1:12" ht="23.45" customHeight="1" x14ac:dyDescent="0.15">
      <c r="A25" s="353">
        <v>6</v>
      </c>
      <c r="B25" s="351"/>
      <c r="C25" s="357" t="s">
        <v>134</v>
      </c>
      <c r="D25" s="348" t="s">
        <v>127</v>
      </c>
      <c r="E25" s="351" t="s">
        <v>128</v>
      </c>
      <c r="F25" s="172"/>
      <c r="G25" s="172"/>
      <c r="H25" s="172"/>
      <c r="I25" s="228"/>
      <c r="J25" s="172"/>
      <c r="K25" s="170"/>
      <c r="L25" s="222"/>
    </row>
    <row r="26" spans="1:12" ht="23.45" customHeight="1" x14ac:dyDescent="0.15">
      <c r="A26" s="355"/>
      <c r="B26" s="356"/>
      <c r="C26" s="356"/>
      <c r="D26" s="349"/>
      <c r="E26" s="352"/>
      <c r="F26" s="229">
        <f t="shared" si="0"/>
        <v>0</v>
      </c>
      <c r="G26" s="229"/>
      <c r="H26" s="229"/>
      <c r="I26" s="230">
        <f t="shared" si="1"/>
        <v>0</v>
      </c>
      <c r="J26" s="229">
        <f t="shared" si="2"/>
        <v>0</v>
      </c>
      <c r="K26" s="231"/>
      <c r="L26" s="223"/>
    </row>
    <row r="27" spans="1:12" ht="23.45" customHeight="1" x14ac:dyDescent="0.15">
      <c r="A27" s="355"/>
      <c r="B27" s="356"/>
      <c r="C27" s="356"/>
      <c r="D27" s="349"/>
      <c r="E27" s="351" t="s">
        <v>129</v>
      </c>
      <c r="F27" s="172"/>
      <c r="G27" s="172"/>
      <c r="H27" s="172"/>
      <c r="I27" s="228"/>
      <c r="J27" s="172"/>
      <c r="K27" s="170"/>
      <c r="L27" s="222"/>
    </row>
    <row r="28" spans="1:12" ht="23.45" customHeight="1" x14ac:dyDescent="0.15">
      <c r="A28" s="354"/>
      <c r="B28" s="352"/>
      <c r="C28" s="352"/>
      <c r="D28" s="350"/>
      <c r="E28" s="352"/>
      <c r="F28" s="229">
        <f t="shared" si="0"/>
        <v>0</v>
      </c>
      <c r="G28" s="229"/>
      <c r="H28" s="229"/>
      <c r="I28" s="230">
        <f t="shared" si="1"/>
        <v>0</v>
      </c>
      <c r="J28" s="229">
        <f t="shared" si="2"/>
        <v>0</v>
      </c>
      <c r="K28" s="231"/>
      <c r="L28" s="223"/>
    </row>
    <row r="29" spans="1:12" ht="23.45" customHeight="1" x14ac:dyDescent="0.15">
      <c r="A29" s="353">
        <v>7</v>
      </c>
      <c r="B29" s="351"/>
      <c r="C29" s="357" t="s">
        <v>134</v>
      </c>
      <c r="D29" s="348" t="s">
        <v>127</v>
      </c>
      <c r="E29" s="351" t="s">
        <v>128</v>
      </c>
      <c r="F29" s="172"/>
      <c r="G29" s="172"/>
      <c r="H29" s="172"/>
      <c r="I29" s="228"/>
      <c r="J29" s="172"/>
      <c r="K29" s="170"/>
      <c r="L29" s="222"/>
    </row>
    <row r="30" spans="1:12" ht="23.45" customHeight="1" x14ac:dyDescent="0.15">
      <c r="A30" s="355"/>
      <c r="B30" s="356"/>
      <c r="C30" s="356"/>
      <c r="D30" s="349"/>
      <c r="E30" s="352"/>
      <c r="F30" s="229">
        <f t="shared" si="0"/>
        <v>0</v>
      </c>
      <c r="G30" s="229"/>
      <c r="H30" s="229"/>
      <c r="I30" s="230">
        <f t="shared" si="1"/>
        <v>0</v>
      </c>
      <c r="J30" s="229">
        <f t="shared" si="2"/>
        <v>0</v>
      </c>
      <c r="K30" s="231"/>
      <c r="L30" s="223"/>
    </row>
    <row r="31" spans="1:12" ht="23.45" customHeight="1" x14ac:dyDescent="0.15">
      <c r="A31" s="355"/>
      <c r="B31" s="356"/>
      <c r="C31" s="356"/>
      <c r="D31" s="349"/>
      <c r="E31" s="351" t="s">
        <v>129</v>
      </c>
      <c r="F31" s="172"/>
      <c r="G31" s="172"/>
      <c r="H31" s="172"/>
      <c r="I31" s="228"/>
      <c r="J31" s="172"/>
      <c r="K31" s="170"/>
      <c r="L31" s="222"/>
    </row>
    <row r="32" spans="1:12" ht="23.45" customHeight="1" x14ac:dyDescent="0.15">
      <c r="A32" s="354"/>
      <c r="B32" s="352"/>
      <c r="C32" s="352"/>
      <c r="D32" s="350"/>
      <c r="E32" s="352"/>
      <c r="F32" s="229">
        <f t="shared" si="0"/>
        <v>0</v>
      </c>
      <c r="G32" s="229"/>
      <c r="H32" s="229"/>
      <c r="I32" s="230">
        <f t="shared" si="1"/>
        <v>0</v>
      </c>
      <c r="J32" s="229">
        <f t="shared" si="2"/>
        <v>0</v>
      </c>
      <c r="K32" s="231"/>
      <c r="L32" s="223"/>
    </row>
    <row r="33" spans="1:12" ht="23.45" customHeight="1" x14ac:dyDescent="0.15">
      <c r="A33" s="353">
        <v>8</v>
      </c>
      <c r="B33" s="351"/>
      <c r="C33" s="357" t="s">
        <v>134</v>
      </c>
      <c r="D33" s="348" t="s">
        <v>127</v>
      </c>
      <c r="E33" s="351" t="s">
        <v>128</v>
      </c>
      <c r="F33" s="172"/>
      <c r="G33" s="172"/>
      <c r="H33" s="172"/>
      <c r="I33" s="228"/>
      <c r="J33" s="172"/>
      <c r="K33" s="170"/>
      <c r="L33" s="222"/>
    </row>
    <row r="34" spans="1:12" ht="23.45" customHeight="1" x14ac:dyDescent="0.15">
      <c r="A34" s="355"/>
      <c r="B34" s="356"/>
      <c r="C34" s="356"/>
      <c r="D34" s="349"/>
      <c r="E34" s="352"/>
      <c r="F34" s="229">
        <f t="shared" si="0"/>
        <v>0</v>
      </c>
      <c r="G34" s="229"/>
      <c r="H34" s="229"/>
      <c r="I34" s="230">
        <f t="shared" si="1"/>
        <v>0</v>
      </c>
      <c r="J34" s="229">
        <f t="shared" si="2"/>
        <v>0</v>
      </c>
      <c r="K34" s="231"/>
      <c r="L34" s="223"/>
    </row>
    <row r="35" spans="1:12" ht="23.45" customHeight="1" x14ac:dyDescent="0.15">
      <c r="A35" s="355"/>
      <c r="B35" s="356"/>
      <c r="C35" s="356"/>
      <c r="D35" s="349"/>
      <c r="E35" s="351" t="s">
        <v>129</v>
      </c>
      <c r="F35" s="172"/>
      <c r="G35" s="172"/>
      <c r="H35" s="172"/>
      <c r="I35" s="228"/>
      <c r="J35" s="172"/>
      <c r="K35" s="170"/>
      <c r="L35" s="222"/>
    </row>
    <row r="36" spans="1:12" ht="23.45" customHeight="1" x14ac:dyDescent="0.15">
      <c r="A36" s="354"/>
      <c r="B36" s="352"/>
      <c r="C36" s="352"/>
      <c r="D36" s="350"/>
      <c r="E36" s="352"/>
      <c r="F36" s="229">
        <f t="shared" si="0"/>
        <v>0</v>
      </c>
      <c r="G36" s="229"/>
      <c r="H36" s="229"/>
      <c r="I36" s="230">
        <f t="shared" si="1"/>
        <v>0</v>
      </c>
      <c r="J36" s="229">
        <f t="shared" si="2"/>
        <v>0</v>
      </c>
      <c r="K36" s="231"/>
      <c r="L36" s="223"/>
    </row>
    <row r="37" spans="1:12" ht="23.45" customHeight="1" x14ac:dyDescent="0.15">
      <c r="A37" s="353">
        <v>9</v>
      </c>
      <c r="B37" s="351"/>
      <c r="C37" s="357" t="s">
        <v>134</v>
      </c>
      <c r="D37" s="348" t="s">
        <v>127</v>
      </c>
      <c r="E37" s="351" t="s">
        <v>128</v>
      </c>
      <c r="F37" s="172"/>
      <c r="G37" s="172"/>
      <c r="H37" s="172"/>
      <c r="I37" s="228"/>
      <c r="J37" s="172"/>
      <c r="K37" s="170"/>
      <c r="L37" s="222"/>
    </row>
    <row r="38" spans="1:12" ht="23.45" customHeight="1" x14ac:dyDescent="0.15">
      <c r="A38" s="355"/>
      <c r="B38" s="356"/>
      <c r="C38" s="356"/>
      <c r="D38" s="349"/>
      <c r="E38" s="352"/>
      <c r="F38" s="229">
        <f t="shared" si="0"/>
        <v>0</v>
      </c>
      <c r="G38" s="229"/>
      <c r="H38" s="229"/>
      <c r="I38" s="230">
        <f t="shared" si="1"/>
        <v>0</v>
      </c>
      <c r="J38" s="229">
        <f t="shared" si="2"/>
        <v>0</v>
      </c>
      <c r="K38" s="231"/>
      <c r="L38" s="223"/>
    </row>
    <row r="39" spans="1:12" ht="23.45" customHeight="1" x14ac:dyDescent="0.15">
      <c r="A39" s="355"/>
      <c r="B39" s="356"/>
      <c r="C39" s="356"/>
      <c r="D39" s="349"/>
      <c r="E39" s="351" t="s">
        <v>129</v>
      </c>
      <c r="F39" s="172"/>
      <c r="G39" s="172"/>
      <c r="H39" s="172"/>
      <c r="I39" s="228"/>
      <c r="J39" s="172"/>
      <c r="K39" s="170"/>
      <c r="L39" s="222"/>
    </row>
    <row r="40" spans="1:12" ht="23.45" customHeight="1" x14ac:dyDescent="0.15">
      <c r="A40" s="354"/>
      <c r="B40" s="352"/>
      <c r="C40" s="352"/>
      <c r="D40" s="350"/>
      <c r="E40" s="352"/>
      <c r="F40" s="229">
        <f t="shared" si="0"/>
        <v>0</v>
      </c>
      <c r="G40" s="229"/>
      <c r="H40" s="229"/>
      <c r="I40" s="230">
        <f t="shared" si="1"/>
        <v>0</v>
      </c>
      <c r="J40" s="229">
        <f t="shared" si="2"/>
        <v>0</v>
      </c>
      <c r="K40" s="231"/>
      <c r="L40" s="223"/>
    </row>
    <row r="41" spans="1:12" ht="23.45" customHeight="1" x14ac:dyDescent="0.15">
      <c r="A41" s="353">
        <v>10</v>
      </c>
      <c r="B41" s="351"/>
      <c r="C41" s="357" t="s">
        <v>134</v>
      </c>
      <c r="D41" s="348" t="s">
        <v>127</v>
      </c>
      <c r="E41" s="351" t="s">
        <v>128</v>
      </c>
      <c r="F41" s="172"/>
      <c r="G41" s="172"/>
      <c r="H41" s="172"/>
      <c r="I41" s="228"/>
      <c r="J41" s="172"/>
      <c r="K41" s="170"/>
      <c r="L41" s="222"/>
    </row>
    <row r="42" spans="1:12" ht="23.45" customHeight="1" x14ac:dyDescent="0.15">
      <c r="A42" s="355"/>
      <c r="B42" s="356"/>
      <c r="C42" s="356"/>
      <c r="D42" s="349"/>
      <c r="E42" s="352"/>
      <c r="F42" s="229">
        <f t="shared" si="0"/>
        <v>0</v>
      </c>
      <c r="G42" s="229"/>
      <c r="H42" s="229"/>
      <c r="I42" s="230">
        <f t="shared" si="1"/>
        <v>0</v>
      </c>
      <c r="J42" s="229">
        <f t="shared" si="2"/>
        <v>0</v>
      </c>
      <c r="K42" s="231"/>
      <c r="L42" s="223"/>
    </row>
    <row r="43" spans="1:12" ht="23.45" customHeight="1" x14ac:dyDescent="0.15">
      <c r="A43" s="355"/>
      <c r="B43" s="356"/>
      <c r="C43" s="356"/>
      <c r="D43" s="349"/>
      <c r="E43" s="351" t="s">
        <v>129</v>
      </c>
      <c r="F43" s="172"/>
      <c r="G43" s="172"/>
      <c r="H43" s="172"/>
      <c r="I43" s="228"/>
      <c r="J43" s="172"/>
      <c r="K43" s="170"/>
      <c r="L43" s="222"/>
    </row>
    <row r="44" spans="1:12" ht="23.45" customHeight="1" x14ac:dyDescent="0.15">
      <c r="A44" s="354"/>
      <c r="B44" s="352"/>
      <c r="C44" s="352"/>
      <c r="D44" s="350"/>
      <c r="E44" s="352"/>
      <c r="F44" s="229">
        <f t="shared" si="0"/>
        <v>0</v>
      </c>
      <c r="G44" s="229"/>
      <c r="H44" s="229"/>
      <c r="I44" s="230">
        <f t="shared" si="1"/>
        <v>0</v>
      </c>
      <c r="J44" s="229">
        <f t="shared" si="2"/>
        <v>0</v>
      </c>
      <c r="K44" s="231"/>
      <c r="L44" s="223"/>
    </row>
    <row r="45" spans="1:12" ht="23.45" customHeight="1" x14ac:dyDescent="0.15">
      <c r="A45" s="358" t="s">
        <v>125</v>
      </c>
      <c r="B45" s="359"/>
      <c r="C45" s="359"/>
      <c r="D45" s="360"/>
      <c r="E45" s="351" t="s">
        <v>128</v>
      </c>
      <c r="F45" s="172"/>
      <c r="G45" s="172"/>
      <c r="H45" s="172"/>
      <c r="I45" s="228"/>
      <c r="J45" s="172"/>
      <c r="K45" s="170"/>
      <c r="L45" s="222"/>
    </row>
    <row r="46" spans="1:12" ht="23.45" customHeight="1" x14ac:dyDescent="0.15">
      <c r="A46" s="361"/>
      <c r="B46" s="362"/>
      <c r="C46" s="362"/>
      <c r="D46" s="363"/>
      <c r="E46" s="352"/>
      <c r="F46" s="229">
        <f t="shared" si="0"/>
        <v>0</v>
      </c>
      <c r="G46" s="229">
        <f>G6+G10+G14+G18+G22+G26+G30+G34+G38+G42</f>
        <v>0</v>
      </c>
      <c r="H46" s="229"/>
      <c r="I46" s="230">
        <f t="shared" ref="I46:J48" si="3">I6+I10+I14+I18+I22+I26+I30+I34+I38+I42</f>
        <v>0</v>
      </c>
      <c r="J46" s="229">
        <f t="shared" si="3"/>
        <v>0</v>
      </c>
      <c r="K46" s="231"/>
      <c r="L46" s="223"/>
    </row>
    <row r="47" spans="1:12" ht="23.45" customHeight="1" x14ac:dyDescent="0.15">
      <c r="A47" s="361"/>
      <c r="B47" s="362"/>
      <c r="C47" s="362"/>
      <c r="D47" s="363"/>
      <c r="E47" s="351" t="s">
        <v>129</v>
      </c>
      <c r="F47" s="172"/>
      <c r="G47" s="172"/>
      <c r="H47" s="172"/>
      <c r="I47" s="228"/>
      <c r="J47" s="172"/>
      <c r="K47" s="170"/>
      <c r="L47" s="222"/>
    </row>
    <row r="48" spans="1:12" ht="23.45" customHeight="1" x14ac:dyDescent="0.15">
      <c r="A48" s="361"/>
      <c r="B48" s="362"/>
      <c r="C48" s="362"/>
      <c r="D48" s="363"/>
      <c r="E48" s="352"/>
      <c r="F48" s="229">
        <f t="shared" si="0"/>
        <v>0</v>
      </c>
      <c r="G48" s="229">
        <f>G8+G12+G16+G20+G24+G28+G32+G36+G40+G44</f>
        <v>0</v>
      </c>
      <c r="H48" s="229"/>
      <c r="I48" s="230">
        <f t="shared" si="3"/>
        <v>0</v>
      </c>
      <c r="J48" s="229">
        <f t="shared" si="3"/>
        <v>0</v>
      </c>
      <c r="K48" s="231"/>
      <c r="L48" s="223"/>
    </row>
    <row r="49" spans="1:12" ht="23.45" customHeight="1" x14ac:dyDescent="0.15">
      <c r="A49" s="361"/>
      <c r="B49" s="362"/>
      <c r="C49" s="362"/>
      <c r="D49" s="363"/>
      <c r="E49" s="348" t="s">
        <v>126</v>
      </c>
      <c r="F49" s="172"/>
      <c r="G49" s="172"/>
      <c r="H49" s="172"/>
      <c r="I49" s="228"/>
      <c r="J49" s="172"/>
      <c r="K49" s="172"/>
      <c r="L49" s="222"/>
    </row>
    <row r="50" spans="1:12" ht="23.45" customHeight="1" x14ac:dyDescent="0.15">
      <c r="A50" s="364"/>
      <c r="B50" s="365"/>
      <c r="C50" s="365"/>
      <c r="D50" s="366"/>
      <c r="E50" s="350"/>
      <c r="F50" s="229">
        <f>F46+F48</f>
        <v>0</v>
      </c>
      <c r="G50" s="229">
        <f>G46+G48</f>
        <v>0</v>
      </c>
      <c r="H50" s="229"/>
      <c r="I50" s="230">
        <f>I46+I48</f>
        <v>0</v>
      </c>
      <c r="J50" s="229">
        <f>J46+J48</f>
        <v>0</v>
      </c>
      <c r="K50" s="231"/>
      <c r="L50" s="223"/>
    </row>
  </sheetData>
  <mergeCells count="73">
    <mergeCell ref="G3:I3"/>
    <mergeCell ref="J3:K3"/>
    <mergeCell ref="L3:L4"/>
    <mergeCell ref="D5:D8"/>
    <mergeCell ref="E5:E6"/>
    <mergeCell ref="E7:E8"/>
    <mergeCell ref="D3:D4"/>
    <mergeCell ref="E3:E4"/>
    <mergeCell ref="F3:F4"/>
    <mergeCell ref="A3:A4"/>
    <mergeCell ref="B3:B4"/>
    <mergeCell ref="C3:C4"/>
    <mergeCell ref="A9:A12"/>
    <mergeCell ref="B9:B12"/>
    <mergeCell ref="C9:C12"/>
    <mergeCell ref="A5:A8"/>
    <mergeCell ref="B5:B8"/>
    <mergeCell ref="C5:C8"/>
    <mergeCell ref="D9:D12"/>
    <mergeCell ref="E9:E10"/>
    <mergeCell ref="E11:E12"/>
    <mergeCell ref="A13:A16"/>
    <mergeCell ref="B13:B16"/>
    <mergeCell ref="C13:C16"/>
    <mergeCell ref="D13:D16"/>
    <mergeCell ref="E13:E14"/>
    <mergeCell ref="E15:E16"/>
    <mergeCell ref="A17:A20"/>
    <mergeCell ref="B17:B20"/>
    <mergeCell ref="C17:C20"/>
    <mergeCell ref="D17:D20"/>
    <mergeCell ref="E17:E18"/>
    <mergeCell ref="E19:E20"/>
    <mergeCell ref="A21:A24"/>
    <mergeCell ref="B21:B24"/>
    <mergeCell ref="C21:C24"/>
    <mergeCell ref="D21:D24"/>
    <mergeCell ref="E21:E22"/>
    <mergeCell ref="E23:E24"/>
    <mergeCell ref="A25:A28"/>
    <mergeCell ref="B25:B28"/>
    <mergeCell ref="C25:C28"/>
    <mergeCell ref="D25:D28"/>
    <mergeCell ref="E25:E26"/>
    <mergeCell ref="E27:E28"/>
    <mergeCell ref="A29:A32"/>
    <mergeCell ref="B29:B32"/>
    <mergeCell ref="C29:C32"/>
    <mergeCell ref="D29:D32"/>
    <mergeCell ref="E29:E30"/>
    <mergeCell ref="E31:E32"/>
    <mergeCell ref="A33:A36"/>
    <mergeCell ref="B33:B36"/>
    <mergeCell ref="C33:C36"/>
    <mergeCell ref="D33:D36"/>
    <mergeCell ref="E33:E34"/>
    <mergeCell ref="E35:E36"/>
    <mergeCell ref="A37:A40"/>
    <mergeCell ref="B37:B40"/>
    <mergeCell ref="C37:C40"/>
    <mergeCell ref="D37:D40"/>
    <mergeCell ref="E37:E38"/>
    <mergeCell ref="E39:E40"/>
    <mergeCell ref="A45:D50"/>
    <mergeCell ref="E45:E46"/>
    <mergeCell ref="E47:E48"/>
    <mergeCell ref="E49:E50"/>
    <mergeCell ref="A41:A44"/>
    <mergeCell ref="B41:B44"/>
    <mergeCell ref="C41:C44"/>
    <mergeCell ref="D41:D44"/>
    <mergeCell ref="E41:E42"/>
    <mergeCell ref="E43:E44"/>
  </mergeCells>
  <phoneticPr fontId="16"/>
  <pageMargins left="0.47244094488188981" right="0.35433070866141736" top="0.6692913385826772" bottom="0.74803149606299213" header="0.31496062992125984" footer="0.31496062992125984"/>
  <pageSetup paperSize="9" scale="69" orientation="portrait" verticalDpi="0" r:id="rId1"/>
  <headerFooter>
    <oddFooter>&amp;C23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showGridLines="0" zoomScale="80" zoomScaleNormal="80" workbookViewId="0">
      <selection activeCell="C53" sqref="C53:C54"/>
    </sheetView>
  </sheetViews>
  <sheetFormatPr defaultColWidth="9" defaultRowHeight="13.5" x14ac:dyDescent="0.15"/>
  <cols>
    <col min="1" max="1" width="4.875" style="19" customWidth="1"/>
    <col min="2" max="2" width="14.5" style="19" customWidth="1"/>
    <col min="3" max="3" width="10.125" style="19" customWidth="1"/>
    <col min="4" max="4" width="15.625" style="19" customWidth="1"/>
    <col min="5" max="5" width="12.625" style="19" customWidth="1"/>
    <col min="6" max="6" width="12.375" style="19" customWidth="1"/>
    <col min="7" max="7" width="9.625" style="19" customWidth="1"/>
    <col min="8" max="8" width="9.75" style="19" customWidth="1"/>
    <col min="9" max="13" width="9.625" style="19" customWidth="1"/>
    <col min="14" max="16384" width="9" style="19"/>
  </cols>
  <sheetData>
    <row r="1" spans="1:13" x14ac:dyDescent="0.15">
      <c r="A1" s="177" t="s">
        <v>167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</row>
    <row r="2" spans="1:13" x14ac:dyDescent="0.15">
      <c r="A2" s="177"/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200" t="s">
        <v>91</v>
      </c>
    </row>
    <row r="3" spans="1:13" ht="20.25" customHeight="1" x14ac:dyDescent="0.15">
      <c r="A3" s="398" t="s">
        <v>76</v>
      </c>
      <c r="B3" s="398" t="s">
        <v>144</v>
      </c>
      <c r="C3" s="398" t="s">
        <v>77</v>
      </c>
      <c r="D3" s="398" t="s">
        <v>78</v>
      </c>
      <c r="E3" s="398" t="s">
        <v>79</v>
      </c>
      <c r="F3" s="398" t="s">
        <v>80</v>
      </c>
      <c r="G3" s="398" t="s">
        <v>81</v>
      </c>
      <c r="H3" s="398" t="s">
        <v>82</v>
      </c>
      <c r="I3" s="398"/>
      <c r="J3" s="398"/>
      <c r="K3" s="398"/>
      <c r="L3" s="398" t="s">
        <v>83</v>
      </c>
      <c r="M3" s="398"/>
    </row>
    <row r="4" spans="1:13" ht="20.25" customHeight="1" x14ac:dyDescent="0.15">
      <c r="A4" s="398"/>
      <c r="B4" s="398"/>
      <c r="C4" s="398"/>
      <c r="D4" s="398"/>
      <c r="E4" s="398"/>
      <c r="F4" s="398"/>
      <c r="G4" s="398"/>
      <c r="H4" s="201" t="s">
        <v>84</v>
      </c>
      <c r="I4" s="201" t="s">
        <v>85</v>
      </c>
      <c r="J4" s="201" t="s">
        <v>86</v>
      </c>
      <c r="K4" s="201" t="s">
        <v>87</v>
      </c>
      <c r="L4" s="201" t="s">
        <v>88</v>
      </c>
      <c r="M4" s="201" t="s">
        <v>89</v>
      </c>
    </row>
    <row r="5" spans="1:13" ht="14.25" customHeight="1" x14ac:dyDescent="0.15">
      <c r="A5" s="387">
        <v>1</v>
      </c>
      <c r="B5" s="395"/>
      <c r="C5" s="320" t="s">
        <v>120</v>
      </c>
      <c r="D5" s="292"/>
      <c r="E5" s="395"/>
      <c r="F5" s="395" t="s">
        <v>117</v>
      </c>
      <c r="G5" s="202"/>
      <c r="H5" s="203"/>
      <c r="I5" s="204"/>
      <c r="J5" s="204"/>
      <c r="K5" s="204"/>
      <c r="L5" s="204"/>
      <c r="M5" s="204"/>
    </row>
    <row r="6" spans="1:13" ht="14.25" customHeight="1" x14ac:dyDescent="0.15">
      <c r="A6" s="388"/>
      <c r="B6" s="396"/>
      <c r="C6" s="321"/>
      <c r="D6" s="293"/>
      <c r="E6" s="397"/>
      <c r="F6" s="397"/>
      <c r="G6" s="205">
        <f>K6</f>
        <v>0</v>
      </c>
      <c r="H6" s="206"/>
      <c r="I6" s="207"/>
      <c r="J6" s="207"/>
      <c r="K6" s="207">
        <f>I6*J6</f>
        <v>0</v>
      </c>
      <c r="L6" s="207"/>
      <c r="M6" s="207"/>
    </row>
    <row r="7" spans="1:13" ht="14.25" customHeight="1" x14ac:dyDescent="0.15">
      <c r="A7" s="387">
        <v>2</v>
      </c>
      <c r="B7" s="395"/>
      <c r="C7" s="320" t="s">
        <v>120</v>
      </c>
      <c r="D7" s="395"/>
      <c r="E7" s="395"/>
      <c r="F7" s="395" t="s">
        <v>117</v>
      </c>
      <c r="G7" s="202"/>
      <c r="H7" s="203"/>
      <c r="I7" s="204"/>
      <c r="J7" s="204"/>
      <c r="K7" s="204"/>
      <c r="L7" s="204"/>
      <c r="M7" s="204"/>
    </row>
    <row r="8" spans="1:13" ht="14.25" customHeight="1" x14ac:dyDescent="0.15">
      <c r="A8" s="388"/>
      <c r="B8" s="396"/>
      <c r="C8" s="321"/>
      <c r="D8" s="396"/>
      <c r="E8" s="396"/>
      <c r="F8" s="397"/>
      <c r="G8" s="205">
        <f>K8</f>
        <v>0</v>
      </c>
      <c r="H8" s="206"/>
      <c r="I8" s="207"/>
      <c r="J8" s="207"/>
      <c r="K8" s="207">
        <f>I8*J8</f>
        <v>0</v>
      </c>
      <c r="L8" s="207"/>
      <c r="M8" s="207"/>
    </row>
    <row r="9" spans="1:13" ht="14.25" customHeight="1" x14ac:dyDescent="0.15">
      <c r="A9" s="208"/>
      <c r="B9" s="389" t="s">
        <v>90</v>
      </c>
      <c r="C9" s="390"/>
      <c r="D9" s="390"/>
      <c r="E9" s="390"/>
      <c r="F9" s="391"/>
      <c r="G9" s="209"/>
      <c r="H9" s="210"/>
      <c r="I9" s="209"/>
      <c r="J9" s="211"/>
      <c r="K9" s="209"/>
      <c r="L9" s="209"/>
      <c r="M9" s="209"/>
    </row>
    <row r="10" spans="1:13" ht="14.25" customHeight="1" x14ac:dyDescent="0.15">
      <c r="A10" s="212"/>
      <c r="B10" s="392"/>
      <c r="C10" s="393"/>
      <c r="D10" s="393"/>
      <c r="E10" s="393"/>
      <c r="F10" s="394"/>
      <c r="G10" s="213">
        <f>G6+G8</f>
        <v>0</v>
      </c>
      <c r="H10" s="214"/>
      <c r="I10" s="213"/>
      <c r="J10" s="215"/>
      <c r="K10" s="213">
        <f>K6+K8</f>
        <v>0</v>
      </c>
      <c r="L10" s="213">
        <f>L6+L8</f>
        <v>0</v>
      </c>
      <c r="M10" s="213">
        <f>M6+M8</f>
        <v>0</v>
      </c>
    </row>
    <row r="11" spans="1:13" s="20" customFormat="1" ht="15.75" customHeight="1" x14ac:dyDescent="0.15">
      <c r="A11" s="216" t="s">
        <v>94</v>
      </c>
      <c r="B11" s="216"/>
      <c r="C11" s="216"/>
      <c r="D11" s="216"/>
      <c r="E11" s="216"/>
      <c r="F11" s="216"/>
      <c r="G11" s="216"/>
      <c r="H11" s="216"/>
      <c r="I11" s="216"/>
      <c r="J11" s="216"/>
      <c r="K11" s="216"/>
      <c r="L11" s="216"/>
      <c r="M11" s="216"/>
    </row>
    <row r="12" spans="1:13" s="20" customFormat="1" ht="15.75" customHeight="1" x14ac:dyDescent="0.15">
      <c r="A12" s="216" t="s">
        <v>174</v>
      </c>
      <c r="B12" s="216"/>
      <c r="C12" s="216"/>
      <c r="D12" s="216"/>
      <c r="E12" s="216"/>
      <c r="F12" s="216"/>
      <c r="G12" s="216"/>
      <c r="H12" s="216"/>
      <c r="I12" s="216"/>
      <c r="J12" s="216"/>
      <c r="K12" s="216"/>
      <c r="L12" s="216"/>
      <c r="M12" s="216"/>
    </row>
    <row r="13" spans="1:13" s="20" customFormat="1" ht="15.75" customHeight="1" x14ac:dyDescent="0.15">
      <c r="A13" s="216" t="s">
        <v>175</v>
      </c>
      <c r="B13" s="216"/>
      <c r="C13" s="216"/>
      <c r="D13" s="216"/>
      <c r="E13" s="216"/>
      <c r="F13" s="216"/>
      <c r="G13" s="216"/>
      <c r="H13" s="216"/>
      <c r="I13" s="216"/>
      <c r="J13" s="216"/>
      <c r="K13" s="216"/>
      <c r="L13" s="216"/>
      <c r="M13" s="216"/>
    </row>
    <row r="14" spans="1:13" s="20" customFormat="1" ht="15.75" customHeight="1" x14ac:dyDescent="0.15">
      <c r="A14" s="216" t="s">
        <v>173</v>
      </c>
      <c r="B14" s="216"/>
      <c r="C14" s="216"/>
      <c r="D14" s="216"/>
      <c r="E14" s="216"/>
      <c r="F14" s="216"/>
      <c r="G14" s="216"/>
      <c r="H14" s="216"/>
      <c r="I14" s="216"/>
      <c r="J14" s="216"/>
      <c r="K14" s="216"/>
      <c r="L14" s="216"/>
      <c r="M14" s="216"/>
    </row>
    <row r="15" spans="1:13" s="20" customFormat="1" ht="15.75" customHeight="1" x14ac:dyDescent="0.15">
      <c r="A15" s="216" t="s">
        <v>92</v>
      </c>
      <c r="B15" s="216"/>
      <c r="C15" s="216"/>
      <c r="D15" s="216"/>
      <c r="E15" s="216"/>
      <c r="F15" s="216"/>
      <c r="G15" s="216"/>
      <c r="H15" s="216"/>
      <c r="I15" s="216"/>
      <c r="J15" s="216"/>
      <c r="K15" s="216"/>
      <c r="L15" s="216"/>
      <c r="M15" s="216"/>
    </row>
    <row r="16" spans="1:13" s="20" customFormat="1" ht="15.75" customHeight="1" x14ac:dyDescent="0.15">
      <c r="A16" s="216" t="s">
        <v>176</v>
      </c>
      <c r="B16" s="216"/>
      <c r="C16" s="216"/>
      <c r="D16" s="216"/>
      <c r="E16" s="216"/>
      <c r="F16" s="216"/>
      <c r="G16" s="216"/>
      <c r="H16" s="216"/>
      <c r="I16" s="216"/>
      <c r="J16" s="216"/>
      <c r="K16" s="216"/>
      <c r="L16" s="216"/>
      <c r="M16" s="216"/>
    </row>
    <row r="17" spans="1:13" s="20" customFormat="1" ht="15.75" customHeight="1" x14ac:dyDescent="0.15">
      <c r="A17" s="216" t="s">
        <v>93</v>
      </c>
      <c r="B17" s="216"/>
      <c r="C17" s="216"/>
      <c r="D17" s="216"/>
      <c r="E17" s="216"/>
      <c r="F17" s="216"/>
      <c r="G17" s="216"/>
      <c r="H17" s="216"/>
      <c r="I17" s="216"/>
      <c r="J17" s="216"/>
      <c r="K17" s="216"/>
      <c r="L17" s="216"/>
      <c r="M17" s="216"/>
    </row>
    <row r="18" spans="1:13" s="20" customFormat="1" ht="15.75" customHeight="1" x14ac:dyDescent="0.15">
      <c r="A18" s="216" t="s">
        <v>95</v>
      </c>
      <c r="B18" s="216"/>
      <c r="C18" s="216"/>
      <c r="D18" s="216"/>
      <c r="E18" s="216"/>
      <c r="F18" s="216"/>
      <c r="G18" s="216"/>
      <c r="H18" s="216"/>
      <c r="I18" s="216"/>
      <c r="J18" s="216"/>
      <c r="K18" s="216"/>
      <c r="L18" s="216"/>
      <c r="M18" s="216"/>
    </row>
    <row r="19" spans="1:13" s="20" customFormat="1" x14ac:dyDescent="0.15">
      <c r="A19" s="216" t="s">
        <v>177</v>
      </c>
      <c r="B19" s="216"/>
      <c r="C19" s="216"/>
      <c r="D19" s="216"/>
      <c r="E19" s="216"/>
      <c r="F19" s="216"/>
      <c r="G19" s="216"/>
      <c r="H19" s="216"/>
      <c r="I19" s="216"/>
      <c r="J19" s="216"/>
      <c r="K19" s="216"/>
      <c r="L19" s="216"/>
      <c r="M19" s="216"/>
    </row>
  </sheetData>
  <mergeCells count="22">
    <mergeCell ref="L3:M3"/>
    <mergeCell ref="F3:F4"/>
    <mergeCell ref="C7:C8"/>
    <mergeCell ref="G3:G4"/>
    <mergeCell ref="H3:K3"/>
    <mergeCell ref="E7:E8"/>
    <mergeCell ref="F7:F8"/>
    <mergeCell ref="A3:A4"/>
    <mergeCell ref="B3:B4"/>
    <mergeCell ref="C3:C4"/>
    <mergeCell ref="D3:D4"/>
    <mergeCell ref="E3:E4"/>
    <mergeCell ref="A5:A6"/>
    <mergeCell ref="A7:A8"/>
    <mergeCell ref="B9:F10"/>
    <mergeCell ref="B5:B6"/>
    <mergeCell ref="C5:C6"/>
    <mergeCell ref="D5:D6"/>
    <mergeCell ref="E5:E6"/>
    <mergeCell ref="F5:F6"/>
    <mergeCell ref="D7:D8"/>
    <mergeCell ref="B7:B8"/>
  </mergeCells>
  <phoneticPr fontId="13"/>
  <pageMargins left="0.70866141732283472" right="0.39370078740157483" top="0.74803149606299213" bottom="0.74803149606299213" header="0.31496062992125984" footer="0.31496062992125984"/>
  <pageSetup paperSize="9" orientation="landscape" r:id="rId1"/>
  <headerFooter>
    <oddFooter>&amp;C24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zoomScale="80" zoomScaleNormal="80" workbookViewId="0">
      <selection activeCell="C53" sqref="C53:C54"/>
    </sheetView>
  </sheetViews>
  <sheetFormatPr defaultColWidth="9" defaultRowHeight="13.5" x14ac:dyDescent="0.15"/>
  <cols>
    <col min="1" max="1" width="5.75" style="19" customWidth="1"/>
    <col min="2" max="2" width="14.5" style="19" customWidth="1"/>
    <col min="3" max="6" width="38.5" style="19" customWidth="1"/>
    <col min="7" max="16384" width="9" style="19"/>
  </cols>
  <sheetData>
    <row r="1" spans="1:6" x14ac:dyDescent="0.15">
      <c r="A1" s="153" t="s">
        <v>158</v>
      </c>
      <c r="B1" s="153"/>
      <c r="C1" s="153"/>
      <c r="D1" s="153"/>
      <c r="E1" s="153"/>
      <c r="F1" s="153"/>
    </row>
    <row r="2" spans="1:6" x14ac:dyDescent="0.15">
      <c r="A2" s="153"/>
      <c r="B2" s="153"/>
      <c r="C2" s="153"/>
      <c r="D2" s="153"/>
      <c r="E2" s="153"/>
      <c r="F2" s="153"/>
    </row>
    <row r="3" spans="1:6" ht="33" customHeight="1" x14ac:dyDescent="0.15">
      <c r="A3" s="220" t="s">
        <v>76</v>
      </c>
      <c r="B3" s="221" t="s">
        <v>157</v>
      </c>
      <c r="C3" s="227"/>
      <c r="D3" s="226" t="s">
        <v>171</v>
      </c>
      <c r="E3" s="219"/>
      <c r="F3" s="225"/>
    </row>
    <row r="4" spans="1:6" ht="13.15" customHeight="1" x14ac:dyDescent="0.15">
      <c r="A4" s="399">
        <v>1</v>
      </c>
      <c r="B4" s="399"/>
      <c r="C4" s="399"/>
      <c r="D4" s="399"/>
      <c r="E4" s="399"/>
      <c r="F4" s="401"/>
    </row>
    <row r="5" spans="1:6" ht="13.15" customHeight="1" x14ac:dyDescent="0.15">
      <c r="A5" s="400"/>
      <c r="B5" s="400"/>
      <c r="C5" s="400"/>
      <c r="D5" s="400"/>
      <c r="E5" s="400"/>
      <c r="F5" s="383"/>
    </row>
    <row r="6" spans="1:6" ht="13.15" customHeight="1" x14ac:dyDescent="0.15">
      <c r="A6" s="399">
        <v>2</v>
      </c>
      <c r="B6" s="399"/>
      <c r="C6" s="399"/>
      <c r="D6" s="399"/>
      <c r="E6" s="399"/>
      <c r="F6" s="401"/>
    </row>
    <row r="7" spans="1:6" ht="13.15" customHeight="1" x14ac:dyDescent="0.15">
      <c r="A7" s="400"/>
      <c r="B7" s="400"/>
      <c r="C7" s="400"/>
      <c r="D7" s="400"/>
      <c r="E7" s="400"/>
      <c r="F7" s="383"/>
    </row>
    <row r="8" spans="1:6" ht="13.15" customHeight="1" x14ac:dyDescent="0.15">
      <c r="A8" s="399">
        <v>3</v>
      </c>
      <c r="B8" s="399"/>
      <c r="C8" s="399"/>
      <c r="D8" s="399"/>
      <c r="E8" s="399"/>
      <c r="F8" s="401"/>
    </row>
    <row r="9" spans="1:6" ht="13.15" customHeight="1" x14ac:dyDescent="0.15">
      <c r="A9" s="400"/>
      <c r="B9" s="400"/>
      <c r="C9" s="400"/>
      <c r="D9" s="400"/>
      <c r="E9" s="400"/>
      <c r="F9" s="383"/>
    </row>
    <row r="10" spans="1:6" ht="13.15" customHeight="1" x14ac:dyDescent="0.15">
      <c r="A10" s="399">
        <v>4</v>
      </c>
      <c r="B10" s="399"/>
      <c r="C10" s="399"/>
      <c r="D10" s="399"/>
      <c r="E10" s="399"/>
      <c r="F10" s="401"/>
    </row>
    <row r="11" spans="1:6" ht="13.15" customHeight="1" x14ac:dyDescent="0.15">
      <c r="A11" s="400"/>
      <c r="B11" s="400"/>
      <c r="C11" s="400"/>
      <c r="D11" s="400"/>
      <c r="E11" s="400"/>
      <c r="F11" s="383"/>
    </row>
    <row r="12" spans="1:6" ht="13.15" customHeight="1" x14ac:dyDescent="0.15">
      <c r="A12" s="399">
        <v>5</v>
      </c>
      <c r="B12" s="399"/>
      <c r="C12" s="399"/>
      <c r="D12" s="399"/>
      <c r="E12" s="399"/>
      <c r="F12" s="401"/>
    </row>
    <row r="13" spans="1:6" ht="13.15" customHeight="1" x14ac:dyDescent="0.15">
      <c r="A13" s="400"/>
      <c r="B13" s="400"/>
      <c r="C13" s="400"/>
      <c r="D13" s="400"/>
      <c r="E13" s="400"/>
      <c r="F13" s="383"/>
    </row>
    <row r="14" spans="1:6" ht="14.25" customHeight="1" x14ac:dyDescent="0.15">
      <c r="A14" s="153" t="s">
        <v>152</v>
      </c>
      <c r="B14" s="153" t="s">
        <v>172</v>
      </c>
      <c r="C14" s="153"/>
      <c r="D14" s="153"/>
      <c r="E14" s="153"/>
      <c r="F14" s="153"/>
    </row>
    <row r="15" spans="1:6" s="20" customFormat="1" ht="15.75" customHeight="1" x14ac:dyDescent="0.15">
      <c r="A15" s="217" t="s">
        <v>153</v>
      </c>
      <c r="B15" s="153" t="s">
        <v>154</v>
      </c>
      <c r="C15" s="153"/>
      <c r="D15" s="153"/>
      <c r="E15" s="153"/>
      <c r="F15" s="153"/>
    </row>
    <row r="16" spans="1:6" s="20" customFormat="1" ht="15.75" customHeight="1" x14ac:dyDescent="0.15">
      <c r="A16" s="218" t="s">
        <v>155</v>
      </c>
      <c r="B16" s="153" t="s">
        <v>156</v>
      </c>
      <c r="C16" s="153"/>
      <c r="D16" s="153"/>
      <c r="E16" s="153"/>
      <c r="F16" s="153"/>
    </row>
    <row r="17" spans="1:6" s="20" customFormat="1" ht="15.75" customHeight="1" x14ac:dyDescent="0.15">
      <c r="A17" s="218"/>
      <c r="B17" s="153"/>
      <c r="C17" s="153"/>
      <c r="D17" s="153"/>
      <c r="E17" s="153"/>
      <c r="F17" s="153"/>
    </row>
    <row r="18" spans="1:6" s="20" customFormat="1" ht="15.75" customHeight="1" x14ac:dyDescent="0.15">
      <c r="A18" s="218"/>
      <c r="B18" s="153"/>
      <c r="C18" s="153"/>
      <c r="D18" s="153"/>
      <c r="E18" s="153"/>
      <c r="F18" s="153"/>
    </row>
    <row r="19" spans="1:6" s="20" customFormat="1" ht="15.75" customHeight="1" x14ac:dyDescent="0.15">
      <c r="A19" s="218"/>
      <c r="B19" s="153"/>
      <c r="C19" s="153"/>
      <c r="D19" s="153"/>
      <c r="E19" s="153"/>
      <c r="F19" s="153"/>
    </row>
    <row r="20" spans="1:6" s="20" customFormat="1" ht="15.75" customHeight="1" x14ac:dyDescent="0.15">
      <c r="A20" s="218"/>
    </row>
    <row r="21" spans="1:6" s="20" customFormat="1" ht="15.75" customHeight="1" x14ac:dyDescent="0.15">
      <c r="A21" s="218"/>
    </row>
    <row r="22" spans="1:6" s="20" customFormat="1" ht="15.75" customHeight="1" x14ac:dyDescent="0.15">
      <c r="A22" s="218"/>
    </row>
    <row r="23" spans="1:6" s="20" customFormat="1" x14ac:dyDescent="0.15">
      <c r="A23" s="218"/>
    </row>
    <row r="24" spans="1:6" x14ac:dyDescent="0.15">
      <c r="A24" s="218"/>
    </row>
    <row r="25" spans="1:6" x14ac:dyDescent="0.15">
      <c r="A25" s="218"/>
    </row>
    <row r="26" spans="1:6" x14ac:dyDescent="0.15">
      <c r="A26" s="218"/>
    </row>
    <row r="27" spans="1:6" x14ac:dyDescent="0.15">
      <c r="A27" s="218"/>
    </row>
    <row r="28" spans="1:6" x14ac:dyDescent="0.15">
      <c r="A28" s="218"/>
    </row>
    <row r="29" spans="1:6" x14ac:dyDescent="0.15">
      <c r="A29" s="218"/>
    </row>
    <row r="30" spans="1:6" x14ac:dyDescent="0.15">
      <c r="A30" s="218"/>
    </row>
    <row r="31" spans="1:6" x14ac:dyDescent="0.15">
      <c r="A31" s="218"/>
    </row>
    <row r="32" spans="1:6" x14ac:dyDescent="0.15">
      <c r="A32" s="20"/>
    </row>
    <row r="33" spans="1:1" x14ac:dyDescent="0.15">
      <c r="A33" s="20"/>
    </row>
    <row r="34" spans="1:1" x14ac:dyDescent="0.15">
      <c r="A34" s="20"/>
    </row>
    <row r="35" spans="1:1" x14ac:dyDescent="0.15">
      <c r="A35" s="20"/>
    </row>
  </sheetData>
  <mergeCells count="30">
    <mergeCell ref="A6:A7"/>
    <mergeCell ref="B6:B7"/>
    <mergeCell ref="C6:C7"/>
    <mergeCell ref="D6:D7"/>
    <mergeCell ref="F6:F7"/>
    <mergeCell ref="E6:E7"/>
    <mergeCell ref="A4:A5"/>
    <mergeCell ref="B4:B5"/>
    <mergeCell ref="C4:C5"/>
    <mergeCell ref="D4:D5"/>
    <mergeCell ref="F4:F5"/>
    <mergeCell ref="E4:E5"/>
    <mergeCell ref="D8:D9"/>
    <mergeCell ref="F8:F9"/>
    <mergeCell ref="A10:A11"/>
    <mergeCell ref="B10:B11"/>
    <mergeCell ref="C10:C11"/>
    <mergeCell ref="A8:A9"/>
    <mergeCell ref="B8:B9"/>
    <mergeCell ref="C8:C9"/>
    <mergeCell ref="D10:D11"/>
    <mergeCell ref="F10:F11"/>
    <mergeCell ref="E8:E9"/>
    <mergeCell ref="E10:E11"/>
    <mergeCell ref="A12:A13"/>
    <mergeCell ref="B12:B13"/>
    <mergeCell ref="C12:C13"/>
    <mergeCell ref="D12:D13"/>
    <mergeCell ref="F12:F13"/>
    <mergeCell ref="E12:E13"/>
  </mergeCells>
  <phoneticPr fontId="19"/>
  <pageMargins left="0.70866141732283472" right="0.39370078740157483" top="0.74803149606299213" bottom="0.74803149606299213" header="0.31496062992125984" footer="0.31496062992125984"/>
  <pageSetup paperSize="9" orientation="landscape" r:id="rId1"/>
  <headerFooter>
    <oddFooter>&amp;C25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zoomScale="80" zoomScaleNormal="80" workbookViewId="0">
      <pane xSplit="1" ySplit="5" topLeftCell="B6" activePane="bottomRight" state="frozen"/>
      <selection activeCell="C53" sqref="C53:C54"/>
      <selection pane="topRight" activeCell="C53" sqref="C53:C54"/>
      <selection pane="bottomLeft" activeCell="C53" sqref="C53:C54"/>
      <selection pane="bottomRight" activeCell="C53" sqref="C53:C54"/>
    </sheetView>
  </sheetViews>
  <sheetFormatPr defaultRowHeight="13.5" x14ac:dyDescent="0.15"/>
  <cols>
    <col min="1" max="1" width="3.25" customWidth="1"/>
    <col min="2" max="2" width="23.75" style="13" bestFit="1" customWidth="1"/>
    <col min="3" max="3" width="32.5" bestFit="1" customWidth="1"/>
    <col min="4" max="4" width="9" customWidth="1"/>
    <col min="5" max="5" width="12.25" customWidth="1"/>
    <col min="7" max="7" width="12" style="1" customWidth="1"/>
    <col min="9" max="11" width="10.25" customWidth="1"/>
    <col min="12" max="12" width="10.125" customWidth="1"/>
    <col min="13" max="13" width="12.625" customWidth="1"/>
    <col min="14" max="14" width="0.625" customWidth="1"/>
    <col min="15" max="15" width="1.75" customWidth="1"/>
  </cols>
  <sheetData>
    <row r="1" spans="1:14" x14ac:dyDescent="0.15">
      <c r="A1" s="77" t="s">
        <v>168</v>
      </c>
      <c r="M1" s="47"/>
      <c r="N1" s="47"/>
    </row>
    <row r="2" spans="1:14" x14ac:dyDescent="0.15">
      <c r="M2" s="54"/>
      <c r="N2" s="54"/>
    </row>
    <row r="3" spans="1:14" x14ac:dyDescent="0.15">
      <c r="A3" t="s">
        <v>118</v>
      </c>
      <c r="M3" s="406" t="s">
        <v>11</v>
      </c>
      <c r="N3" s="406"/>
    </row>
    <row r="4" spans="1:14" ht="21.75" customHeight="1" x14ac:dyDescent="0.15">
      <c r="A4" s="407" t="s">
        <v>14</v>
      </c>
      <c r="B4" s="407" t="s">
        <v>18</v>
      </c>
      <c r="C4" s="345" t="s">
        <v>19</v>
      </c>
      <c r="D4" s="348" t="s">
        <v>13</v>
      </c>
      <c r="E4" s="353" t="s">
        <v>2</v>
      </c>
      <c r="F4" s="345" t="s">
        <v>9</v>
      </c>
      <c r="G4" s="345"/>
      <c r="H4" s="345"/>
      <c r="I4" s="346" t="s">
        <v>3</v>
      </c>
      <c r="J4" s="347"/>
      <c r="K4" s="353" t="s">
        <v>138</v>
      </c>
      <c r="L4" s="353" t="s">
        <v>10</v>
      </c>
      <c r="M4" s="409" t="s">
        <v>9</v>
      </c>
      <c r="N4" s="410"/>
    </row>
    <row r="5" spans="1:14" ht="21.75" customHeight="1" x14ac:dyDescent="0.15">
      <c r="A5" s="408"/>
      <c r="B5" s="408"/>
      <c r="C5" s="345"/>
      <c r="D5" s="350"/>
      <c r="E5" s="354"/>
      <c r="F5" s="52" t="s">
        <v>21</v>
      </c>
      <c r="G5" s="55" t="s">
        <v>7</v>
      </c>
      <c r="H5" s="52" t="s">
        <v>8</v>
      </c>
      <c r="I5" s="52" t="s">
        <v>4</v>
      </c>
      <c r="J5" s="53" t="s">
        <v>5</v>
      </c>
      <c r="K5" s="354"/>
      <c r="L5" s="354"/>
      <c r="M5" s="411"/>
      <c r="N5" s="412"/>
    </row>
    <row r="6" spans="1:14" ht="21" customHeight="1" x14ac:dyDescent="0.15">
      <c r="A6" s="413">
        <v>1</v>
      </c>
      <c r="B6" s="416" t="s">
        <v>28</v>
      </c>
      <c r="C6" s="419" t="s">
        <v>27</v>
      </c>
      <c r="D6" s="348" t="s">
        <v>96</v>
      </c>
      <c r="E6" s="50"/>
      <c r="F6" s="50"/>
      <c r="G6" s="50"/>
      <c r="H6" s="58"/>
      <c r="I6" s="58"/>
      <c r="J6" s="58"/>
      <c r="K6" s="58"/>
      <c r="L6" s="58"/>
      <c r="M6" s="60"/>
      <c r="N6" s="49"/>
    </row>
    <row r="7" spans="1:14" ht="21" customHeight="1" x14ac:dyDescent="0.15">
      <c r="A7" s="414"/>
      <c r="B7" s="417"/>
      <c r="C7" s="420"/>
      <c r="D7" s="350"/>
      <c r="E7" s="63">
        <f>I7+J7</f>
        <v>0</v>
      </c>
      <c r="F7" s="51"/>
      <c r="G7" s="51"/>
      <c r="H7" s="59"/>
      <c r="I7" s="59"/>
      <c r="J7" s="59"/>
      <c r="K7" s="59"/>
      <c r="L7" s="59"/>
      <c r="M7" s="61"/>
      <c r="N7" s="48"/>
    </row>
    <row r="8" spans="1:14" ht="21" customHeight="1" x14ac:dyDescent="0.15">
      <c r="A8" s="414"/>
      <c r="B8" s="417"/>
      <c r="C8" s="421" t="s">
        <v>20</v>
      </c>
      <c r="D8" s="348" t="s">
        <v>96</v>
      </c>
      <c r="E8" s="50"/>
      <c r="F8" s="50"/>
      <c r="G8" s="50"/>
      <c r="H8" s="58"/>
      <c r="I8" s="58"/>
      <c r="J8" s="58"/>
      <c r="K8" s="58"/>
      <c r="L8" s="58"/>
      <c r="M8" s="60"/>
      <c r="N8" s="49"/>
    </row>
    <row r="9" spans="1:14" ht="21" customHeight="1" x14ac:dyDescent="0.15">
      <c r="A9" s="414"/>
      <c r="B9" s="417"/>
      <c r="C9" s="422"/>
      <c r="D9" s="350"/>
      <c r="E9" s="51">
        <f>I9+J9</f>
        <v>0</v>
      </c>
      <c r="F9" s="51"/>
      <c r="G9" s="51"/>
      <c r="H9" s="51"/>
      <c r="I9" s="51"/>
      <c r="J9" s="51"/>
      <c r="K9" s="117"/>
      <c r="L9" s="51"/>
      <c r="M9" s="61"/>
      <c r="N9" s="48"/>
    </row>
    <row r="10" spans="1:14" ht="21" customHeight="1" x14ac:dyDescent="0.15">
      <c r="A10" s="414"/>
      <c r="B10" s="417"/>
      <c r="C10" s="423" t="s">
        <v>98</v>
      </c>
      <c r="D10" s="425"/>
      <c r="E10" s="78"/>
      <c r="F10" s="78"/>
      <c r="G10" s="78"/>
      <c r="H10" s="78"/>
      <c r="I10" s="78"/>
      <c r="J10" s="78"/>
      <c r="K10" s="78"/>
      <c r="L10" s="79"/>
      <c r="M10" s="80"/>
      <c r="N10" s="81"/>
    </row>
    <row r="11" spans="1:14" ht="21" customHeight="1" x14ac:dyDescent="0.15">
      <c r="A11" s="415"/>
      <c r="B11" s="418"/>
      <c r="C11" s="424"/>
      <c r="D11" s="426"/>
      <c r="E11" s="82">
        <f>E7+E9</f>
        <v>0</v>
      </c>
      <c r="F11" s="82"/>
      <c r="G11" s="82"/>
      <c r="H11" s="82">
        <f>H7+H9</f>
        <v>0</v>
      </c>
      <c r="I11" s="82">
        <f>I7+I9</f>
        <v>0</v>
      </c>
      <c r="J11" s="82">
        <f>J7+J9</f>
        <v>0</v>
      </c>
      <c r="K11" s="82"/>
      <c r="L11" s="83"/>
      <c r="M11" s="84"/>
      <c r="N11" s="85"/>
    </row>
    <row r="12" spans="1:14" s="17" customFormat="1" ht="21" customHeight="1" x14ac:dyDescent="0.15">
      <c r="A12" s="427">
        <v>2</v>
      </c>
      <c r="B12" s="428" t="s">
        <v>29</v>
      </c>
      <c r="C12" s="429" t="s">
        <v>22</v>
      </c>
      <c r="D12" s="348" t="s">
        <v>96</v>
      </c>
      <c r="E12" s="64"/>
      <c r="F12" s="64"/>
      <c r="G12" s="64"/>
      <c r="H12" s="64"/>
      <c r="I12" s="64"/>
      <c r="J12" s="64"/>
      <c r="K12" s="64"/>
      <c r="L12" s="64"/>
      <c r="M12" s="65"/>
      <c r="N12" s="66"/>
    </row>
    <row r="13" spans="1:14" s="17" customFormat="1" ht="21" customHeight="1" x14ac:dyDescent="0.15">
      <c r="A13" s="417"/>
      <c r="B13" s="417"/>
      <c r="C13" s="422"/>
      <c r="D13" s="350"/>
      <c r="E13" s="67">
        <f>I13+J13</f>
        <v>0</v>
      </c>
      <c r="F13" s="67"/>
      <c r="G13" s="67"/>
      <c r="H13" s="67"/>
      <c r="I13" s="67"/>
      <c r="J13" s="67"/>
      <c r="K13" s="67"/>
      <c r="L13" s="67"/>
      <c r="M13" s="68"/>
      <c r="N13" s="69"/>
    </row>
    <row r="14" spans="1:14" s="17" customFormat="1" ht="21" customHeight="1" x14ac:dyDescent="0.15">
      <c r="A14" s="417"/>
      <c r="B14" s="417"/>
      <c r="C14" s="429" t="s">
        <v>38</v>
      </c>
      <c r="D14" s="348" t="s">
        <v>96</v>
      </c>
      <c r="E14" s="70"/>
      <c r="F14" s="70"/>
      <c r="G14" s="70"/>
      <c r="H14" s="70"/>
      <c r="I14" s="70"/>
      <c r="J14" s="70"/>
      <c r="K14" s="70"/>
      <c r="L14" s="70"/>
      <c r="M14" s="71"/>
      <c r="N14" s="72"/>
    </row>
    <row r="15" spans="1:14" s="17" customFormat="1" ht="21" customHeight="1" x14ac:dyDescent="0.15">
      <c r="A15" s="417"/>
      <c r="B15" s="417"/>
      <c r="C15" s="430"/>
      <c r="D15" s="350"/>
      <c r="E15" s="70">
        <f>I15+J15</f>
        <v>0</v>
      </c>
      <c r="F15" s="70"/>
      <c r="G15" s="70"/>
      <c r="H15" s="70"/>
      <c r="I15" s="70"/>
      <c r="J15" s="70"/>
      <c r="K15" s="70"/>
      <c r="L15" s="70"/>
      <c r="M15" s="71"/>
      <c r="N15" s="72"/>
    </row>
    <row r="16" spans="1:14" s="17" customFormat="1" ht="21" customHeight="1" x14ac:dyDescent="0.15">
      <c r="A16" s="417"/>
      <c r="B16" s="417"/>
      <c r="C16" s="431" t="s">
        <v>98</v>
      </c>
      <c r="D16" s="433"/>
      <c r="E16" s="86"/>
      <c r="F16" s="87"/>
      <c r="G16" s="87"/>
      <c r="H16" s="86"/>
      <c r="I16" s="86"/>
      <c r="J16" s="86"/>
      <c r="K16" s="86"/>
      <c r="L16" s="87"/>
      <c r="M16" s="88"/>
      <c r="N16" s="89"/>
    </row>
    <row r="17" spans="1:14" s="17" customFormat="1" ht="21" customHeight="1" x14ac:dyDescent="0.15">
      <c r="A17" s="418"/>
      <c r="B17" s="418"/>
      <c r="C17" s="432"/>
      <c r="D17" s="434"/>
      <c r="E17" s="90">
        <f>E13+E15</f>
        <v>0</v>
      </c>
      <c r="F17" s="91"/>
      <c r="G17" s="91"/>
      <c r="H17" s="90">
        <f>H13+H15</f>
        <v>0</v>
      </c>
      <c r="I17" s="90">
        <f>I13+I15</f>
        <v>0</v>
      </c>
      <c r="J17" s="90">
        <f>J13+J15</f>
        <v>0</v>
      </c>
      <c r="K17" s="90"/>
      <c r="L17" s="91"/>
      <c r="M17" s="92"/>
      <c r="N17" s="93"/>
    </row>
    <row r="18" spans="1:14" ht="21" customHeight="1" x14ac:dyDescent="0.15">
      <c r="A18" s="435">
        <v>3</v>
      </c>
      <c r="B18" s="416" t="s">
        <v>30</v>
      </c>
      <c r="C18" s="421" t="s">
        <v>32</v>
      </c>
      <c r="D18" s="348" t="s">
        <v>96</v>
      </c>
      <c r="E18" s="6"/>
      <c r="F18" s="6"/>
      <c r="G18" s="14"/>
      <c r="H18" s="6"/>
      <c r="I18" s="6"/>
      <c r="J18" s="6"/>
      <c r="K18" s="6"/>
      <c r="L18" s="6"/>
      <c r="M18" s="8"/>
      <c r="N18" s="2"/>
    </row>
    <row r="19" spans="1:14" ht="21" customHeight="1" x14ac:dyDescent="0.15">
      <c r="A19" s="417"/>
      <c r="B19" s="417"/>
      <c r="C19" s="422"/>
      <c r="D19" s="350"/>
      <c r="E19" s="56">
        <f>I19+J19</f>
        <v>0</v>
      </c>
      <c r="F19" s="56"/>
      <c r="G19" s="12"/>
      <c r="H19" s="56"/>
      <c r="I19" s="56"/>
      <c r="J19" s="56"/>
      <c r="K19" s="56"/>
      <c r="L19" s="56"/>
      <c r="M19" s="11"/>
      <c r="N19" s="3"/>
    </row>
    <row r="20" spans="1:14" ht="21" customHeight="1" x14ac:dyDescent="0.15">
      <c r="A20" s="417"/>
      <c r="B20" s="417"/>
      <c r="C20" s="421" t="s">
        <v>33</v>
      </c>
      <c r="D20" s="348" t="s">
        <v>96</v>
      </c>
      <c r="E20" s="7"/>
      <c r="F20" s="7"/>
      <c r="G20" s="15"/>
      <c r="H20" s="7"/>
      <c r="I20" s="7"/>
      <c r="J20" s="7"/>
      <c r="K20" s="7"/>
      <c r="L20" s="7"/>
      <c r="M20" s="4"/>
      <c r="N20" s="10"/>
    </row>
    <row r="21" spans="1:14" ht="21" customHeight="1" x14ac:dyDescent="0.15">
      <c r="A21" s="417"/>
      <c r="B21" s="417"/>
      <c r="C21" s="436"/>
      <c r="D21" s="350"/>
      <c r="E21" s="56">
        <f>I21+J21</f>
        <v>0</v>
      </c>
      <c r="F21" s="56"/>
      <c r="G21" s="12"/>
      <c r="H21" s="56"/>
      <c r="I21" s="56"/>
      <c r="J21" s="56"/>
      <c r="K21" s="56"/>
      <c r="L21" s="56"/>
      <c r="M21" s="11"/>
      <c r="N21" s="3"/>
    </row>
    <row r="22" spans="1:14" ht="21" customHeight="1" x14ac:dyDescent="0.15">
      <c r="A22" s="417"/>
      <c r="B22" s="417"/>
      <c r="C22" s="421" t="s">
        <v>26</v>
      </c>
      <c r="D22" s="348" t="s">
        <v>96</v>
      </c>
      <c r="E22" s="6"/>
      <c r="F22" s="6"/>
      <c r="G22" s="6"/>
      <c r="H22" s="6"/>
      <c r="I22" s="6"/>
      <c r="J22" s="6"/>
      <c r="K22" s="6"/>
      <c r="L22" s="6"/>
      <c r="M22" s="8"/>
      <c r="N22" s="2"/>
    </row>
    <row r="23" spans="1:14" ht="21" customHeight="1" x14ac:dyDescent="0.15">
      <c r="A23" s="417"/>
      <c r="B23" s="417"/>
      <c r="C23" s="422"/>
      <c r="D23" s="350"/>
      <c r="E23" s="56">
        <f>I23+J23</f>
        <v>0</v>
      </c>
      <c r="F23" s="56"/>
      <c r="G23" s="56"/>
      <c r="H23" s="56"/>
      <c r="I23" s="56"/>
      <c r="J23" s="56"/>
      <c r="K23" s="56"/>
      <c r="L23" s="56"/>
      <c r="M23" s="11"/>
      <c r="N23" s="3"/>
    </row>
    <row r="24" spans="1:14" ht="21" customHeight="1" x14ac:dyDescent="0.15">
      <c r="A24" s="417"/>
      <c r="B24" s="417"/>
      <c r="C24" s="423" t="s">
        <v>98</v>
      </c>
      <c r="D24" s="425"/>
      <c r="E24" s="78"/>
      <c r="F24" s="78"/>
      <c r="G24" s="78"/>
      <c r="H24" s="78"/>
      <c r="I24" s="78"/>
      <c r="J24" s="78"/>
      <c r="K24" s="78"/>
      <c r="L24" s="78"/>
      <c r="M24" s="80"/>
      <c r="N24" s="81"/>
    </row>
    <row r="25" spans="1:14" ht="21" customHeight="1" x14ac:dyDescent="0.15">
      <c r="A25" s="418"/>
      <c r="B25" s="418"/>
      <c r="C25" s="424"/>
      <c r="D25" s="426"/>
      <c r="E25" s="82">
        <f>E19+E21+E23</f>
        <v>0</v>
      </c>
      <c r="F25" s="82"/>
      <c r="G25" s="82"/>
      <c r="H25" s="82">
        <f>H19+H21+H23</f>
        <v>0</v>
      </c>
      <c r="I25" s="82">
        <f>I19+I21+I23</f>
        <v>0</v>
      </c>
      <c r="J25" s="82">
        <f>J19+J21+J23</f>
        <v>0</v>
      </c>
      <c r="K25" s="82"/>
      <c r="L25" s="82"/>
      <c r="M25" s="84"/>
      <c r="N25" s="85"/>
    </row>
    <row r="26" spans="1:14" ht="21" customHeight="1" x14ac:dyDescent="0.15">
      <c r="A26" s="435">
        <v>4</v>
      </c>
      <c r="B26" s="416" t="s">
        <v>31</v>
      </c>
      <c r="C26" s="419" t="s">
        <v>100</v>
      </c>
      <c r="D26" s="348" t="s">
        <v>96</v>
      </c>
      <c r="E26" s="6"/>
      <c r="F26" s="6"/>
      <c r="G26" s="14"/>
      <c r="H26" s="6"/>
      <c r="I26" s="6"/>
      <c r="J26" s="6"/>
      <c r="K26" s="6"/>
      <c r="L26" s="6"/>
      <c r="M26" s="8"/>
      <c r="N26" s="2"/>
    </row>
    <row r="27" spans="1:14" ht="21" customHeight="1" x14ac:dyDescent="0.15">
      <c r="A27" s="417"/>
      <c r="B27" s="417"/>
      <c r="C27" s="422"/>
      <c r="D27" s="350"/>
      <c r="E27" s="56">
        <f>I27+J27</f>
        <v>0</v>
      </c>
      <c r="F27" s="56"/>
      <c r="G27" s="12"/>
      <c r="H27" s="56"/>
      <c r="I27" s="56"/>
      <c r="J27" s="56"/>
      <c r="K27" s="56"/>
      <c r="L27" s="56"/>
      <c r="M27" s="11"/>
      <c r="N27" s="3"/>
    </row>
    <row r="28" spans="1:14" ht="21" customHeight="1" x14ac:dyDescent="0.15">
      <c r="A28" s="417"/>
      <c r="B28" s="417"/>
      <c r="C28" s="437" t="s">
        <v>101</v>
      </c>
      <c r="D28" s="348" t="s">
        <v>96</v>
      </c>
      <c r="E28" s="7"/>
      <c r="F28" s="7"/>
      <c r="G28" s="15"/>
      <c r="H28" s="7"/>
      <c r="I28" s="7"/>
      <c r="J28" s="7"/>
      <c r="K28" s="7"/>
      <c r="L28" s="7"/>
      <c r="M28" s="9"/>
      <c r="N28" s="10"/>
    </row>
    <row r="29" spans="1:14" ht="21" customHeight="1" x14ac:dyDescent="0.15">
      <c r="A29" s="417"/>
      <c r="B29" s="417"/>
      <c r="C29" s="420"/>
      <c r="D29" s="350"/>
      <c r="E29" s="7">
        <f>I29+J29</f>
        <v>0</v>
      </c>
      <c r="F29" s="7"/>
      <c r="G29" s="15"/>
      <c r="H29" s="7"/>
      <c r="I29" s="7"/>
      <c r="J29" s="7"/>
      <c r="K29" s="7"/>
      <c r="L29" s="7"/>
      <c r="M29" s="4"/>
      <c r="N29" s="10"/>
    </row>
    <row r="30" spans="1:14" ht="21" customHeight="1" x14ac:dyDescent="0.15">
      <c r="A30" s="417"/>
      <c r="B30" s="417"/>
      <c r="C30" s="423" t="s">
        <v>98</v>
      </c>
      <c r="D30" s="425"/>
      <c r="E30" s="78"/>
      <c r="F30" s="78"/>
      <c r="G30" s="79"/>
      <c r="H30" s="78"/>
      <c r="I30" s="78"/>
      <c r="J30" s="78"/>
      <c r="K30" s="78"/>
      <c r="L30" s="78"/>
      <c r="M30" s="80"/>
      <c r="N30" s="81"/>
    </row>
    <row r="31" spans="1:14" ht="21" customHeight="1" x14ac:dyDescent="0.15">
      <c r="A31" s="418"/>
      <c r="B31" s="418"/>
      <c r="C31" s="426"/>
      <c r="D31" s="426"/>
      <c r="E31" s="82">
        <f>E27+E29</f>
        <v>0</v>
      </c>
      <c r="F31" s="82"/>
      <c r="G31" s="83"/>
      <c r="H31" s="82">
        <f>H27+H29</f>
        <v>0</v>
      </c>
      <c r="I31" s="82">
        <f>I27+I29</f>
        <v>0</v>
      </c>
      <c r="J31" s="82">
        <f>J27+J29</f>
        <v>0</v>
      </c>
      <c r="K31" s="82"/>
      <c r="L31" s="82"/>
      <c r="M31" s="84"/>
      <c r="N31" s="85"/>
    </row>
    <row r="32" spans="1:14" ht="21" customHeight="1" x14ac:dyDescent="0.15">
      <c r="A32" s="435">
        <v>5</v>
      </c>
      <c r="B32" s="443" t="s">
        <v>116</v>
      </c>
      <c r="C32" s="444" t="s">
        <v>34</v>
      </c>
      <c r="D32" s="348" t="s">
        <v>96</v>
      </c>
      <c r="E32" s="7"/>
      <c r="F32" s="7"/>
      <c r="G32" s="15"/>
      <c r="H32" s="7"/>
      <c r="I32" s="7"/>
      <c r="J32" s="7"/>
      <c r="K32" s="7"/>
      <c r="L32" s="7"/>
      <c r="M32" s="4"/>
      <c r="N32" s="10"/>
    </row>
    <row r="33" spans="1:14" ht="21" customHeight="1" x14ac:dyDescent="0.15">
      <c r="A33" s="417"/>
      <c r="B33" s="417"/>
      <c r="C33" s="445"/>
      <c r="D33" s="350"/>
      <c r="E33" s="56">
        <f>I33+J33</f>
        <v>0</v>
      </c>
      <c r="F33" s="56"/>
      <c r="G33" s="12"/>
      <c r="H33" s="56"/>
      <c r="I33" s="56"/>
      <c r="J33" s="56"/>
      <c r="K33" s="56"/>
      <c r="L33" s="56"/>
      <c r="M33" s="11"/>
      <c r="N33" s="3"/>
    </row>
    <row r="34" spans="1:14" ht="21" customHeight="1" x14ac:dyDescent="0.15">
      <c r="A34" s="417"/>
      <c r="B34" s="417"/>
      <c r="C34" s="444" t="s">
        <v>35</v>
      </c>
      <c r="D34" s="348" t="s">
        <v>96</v>
      </c>
      <c r="E34" s="7"/>
      <c r="F34" s="7"/>
      <c r="G34" s="15"/>
      <c r="H34" s="7"/>
      <c r="I34" s="7"/>
      <c r="J34" s="7"/>
      <c r="K34" s="7"/>
      <c r="L34" s="7"/>
      <c r="M34" s="4"/>
      <c r="N34" s="10"/>
    </row>
    <row r="35" spans="1:14" ht="21" customHeight="1" x14ac:dyDescent="0.15">
      <c r="A35" s="417"/>
      <c r="B35" s="417"/>
      <c r="C35" s="445"/>
      <c r="D35" s="350"/>
      <c r="E35" s="56">
        <f>I35+J35</f>
        <v>0</v>
      </c>
      <c r="F35" s="56"/>
      <c r="G35" s="12"/>
      <c r="H35" s="56"/>
      <c r="I35" s="56"/>
      <c r="J35" s="56"/>
      <c r="K35" s="56"/>
      <c r="L35" s="56"/>
      <c r="M35" s="11"/>
      <c r="N35" s="3"/>
    </row>
    <row r="36" spans="1:14" ht="21" customHeight="1" x14ac:dyDescent="0.15">
      <c r="A36" s="417"/>
      <c r="B36" s="417"/>
      <c r="C36" s="444" t="s">
        <v>36</v>
      </c>
      <c r="D36" s="348" t="s">
        <v>96</v>
      </c>
      <c r="E36" s="7"/>
      <c r="F36" s="7"/>
      <c r="G36" s="15"/>
      <c r="H36" s="7"/>
      <c r="I36" s="7"/>
      <c r="J36" s="7"/>
      <c r="K36" s="7"/>
      <c r="L36" s="7"/>
      <c r="M36" s="4"/>
      <c r="N36" s="10"/>
    </row>
    <row r="37" spans="1:14" ht="21" customHeight="1" x14ac:dyDescent="0.15">
      <c r="A37" s="417"/>
      <c r="B37" s="417"/>
      <c r="C37" s="352"/>
      <c r="D37" s="350"/>
      <c r="E37" s="56">
        <f>I37+J37</f>
        <v>0</v>
      </c>
      <c r="F37" s="56"/>
      <c r="G37" s="12"/>
      <c r="H37" s="56"/>
      <c r="I37" s="56"/>
      <c r="J37" s="56"/>
      <c r="K37" s="56"/>
      <c r="L37" s="56"/>
      <c r="M37" s="11"/>
      <c r="N37" s="3"/>
    </row>
    <row r="38" spans="1:14" ht="21" customHeight="1" x14ac:dyDescent="0.15">
      <c r="A38" s="417"/>
      <c r="B38" s="417"/>
      <c r="C38" s="444" t="s">
        <v>23</v>
      </c>
      <c r="D38" s="348" t="s">
        <v>96</v>
      </c>
      <c r="E38" s="7"/>
      <c r="F38" s="7"/>
      <c r="G38" s="15"/>
      <c r="H38" s="7"/>
      <c r="I38" s="7"/>
      <c r="J38" s="7"/>
      <c r="K38" s="7"/>
      <c r="L38" s="7"/>
      <c r="M38" s="4"/>
      <c r="N38" s="10"/>
    </row>
    <row r="39" spans="1:14" ht="21" customHeight="1" x14ac:dyDescent="0.15">
      <c r="A39" s="417"/>
      <c r="B39" s="417"/>
      <c r="C39" s="445"/>
      <c r="D39" s="350"/>
      <c r="E39" s="7">
        <f>I39+J39</f>
        <v>0</v>
      </c>
      <c r="F39" s="7"/>
      <c r="G39" s="15"/>
      <c r="H39" s="7"/>
      <c r="I39" s="7"/>
      <c r="J39" s="7"/>
      <c r="K39" s="7"/>
      <c r="L39" s="7"/>
      <c r="M39" s="4"/>
      <c r="N39" s="10"/>
    </row>
    <row r="40" spans="1:14" ht="21" customHeight="1" x14ac:dyDescent="0.15">
      <c r="A40" s="417"/>
      <c r="B40" s="417"/>
      <c r="C40" s="423" t="s">
        <v>98</v>
      </c>
      <c r="D40" s="425"/>
      <c r="E40" s="78"/>
      <c r="F40" s="78"/>
      <c r="G40" s="79"/>
      <c r="H40" s="78"/>
      <c r="I40" s="78"/>
      <c r="J40" s="78"/>
      <c r="K40" s="78"/>
      <c r="L40" s="78"/>
      <c r="M40" s="80"/>
      <c r="N40" s="81"/>
    </row>
    <row r="41" spans="1:14" ht="21" customHeight="1" x14ac:dyDescent="0.15">
      <c r="A41" s="418"/>
      <c r="B41" s="418"/>
      <c r="C41" s="424"/>
      <c r="D41" s="426"/>
      <c r="E41" s="82">
        <f>E33+E35+E37+E39</f>
        <v>0</v>
      </c>
      <c r="F41" s="82"/>
      <c r="G41" s="83"/>
      <c r="H41" s="82">
        <f>H33+H35+H37+H39</f>
        <v>0</v>
      </c>
      <c r="I41" s="82">
        <f>I33+I35+I37+I39</f>
        <v>0</v>
      </c>
      <c r="J41" s="82">
        <f>J33+J35+J37+J39</f>
        <v>0</v>
      </c>
      <c r="K41" s="82"/>
      <c r="L41" s="82"/>
      <c r="M41" s="84"/>
      <c r="N41" s="85"/>
    </row>
    <row r="42" spans="1:14" ht="21" customHeight="1" x14ac:dyDescent="0.15">
      <c r="A42" s="438">
        <v>6</v>
      </c>
      <c r="B42" s="440" t="s">
        <v>102</v>
      </c>
      <c r="C42" s="442" t="s">
        <v>103</v>
      </c>
      <c r="D42" s="348" t="s">
        <v>96</v>
      </c>
      <c r="E42" s="6"/>
      <c r="F42" s="6"/>
      <c r="G42" s="14"/>
      <c r="H42" s="6"/>
      <c r="I42" s="6"/>
      <c r="J42" s="6"/>
      <c r="K42" s="6"/>
      <c r="L42" s="6"/>
      <c r="M42" s="8"/>
      <c r="N42" s="2"/>
    </row>
    <row r="43" spans="1:14" ht="21" customHeight="1" x14ac:dyDescent="0.15">
      <c r="A43" s="439"/>
      <c r="B43" s="441"/>
      <c r="C43" s="422"/>
      <c r="D43" s="350"/>
      <c r="E43" s="56">
        <f>I43+J43</f>
        <v>0</v>
      </c>
      <c r="F43" s="56"/>
      <c r="G43" s="12"/>
      <c r="H43" s="56"/>
      <c r="I43" s="56"/>
      <c r="J43" s="56"/>
      <c r="K43" s="56"/>
      <c r="L43" s="56"/>
      <c r="M43" s="11"/>
      <c r="N43" s="3"/>
    </row>
    <row r="44" spans="1:14" ht="21" customHeight="1" x14ac:dyDescent="0.15">
      <c r="A44" s="438">
        <v>7</v>
      </c>
      <c r="B44" s="440" t="s">
        <v>104</v>
      </c>
      <c r="C44" s="440" t="s">
        <v>105</v>
      </c>
      <c r="D44" s="348" t="s">
        <v>96</v>
      </c>
      <c r="E44" s="6"/>
      <c r="F44" s="6"/>
      <c r="G44" s="6"/>
      <c r="H44" s="6"/>
      <c r="I44" s="6"/>
      <c r="J44" s="6"/>
      <c r="K44" s="6"/>
      <c r="L44" s="6"/>
      <c r="M44" s="8"/>
      <c r="N44" s="2"/>
    </row>
    <row r="45" spans="1:14" ht="21" customHeight="1" x14ac:dyDescent="0.15">
      <c r="A45" s="439"/>
      <c r="B45" s="441"/>
      <c r="C45" s="441"/>
      <c r="D45" s="350"/>
      <c r="E45" s="56">
        <f>I45+J45</f>
        <v>0</v>
      </c>
      <c r="F45" s="56"/>
      <c r="G45" s="56"/>
      <c r="H45" s="56"/>
      <c r="I45" s="56"/>
      <c r="J45" s="56"/>
      <c r="K45" s="56"/>
      <c r="L45" s="56"/>
      <c r="M45" s="11"/>
      <c r="N45" s="3"/>
    </row>
    <row r="46" spans="1:14" ht="21" customHeight="1" x14ac:dyDescent="0.15">
      <c r="A46" s="435">
        <v>8</v>
      </c>
      <c r="B46" s="428" t="s">
        <v>107</v>
      </c>
      <c r="C46" s="440" t="s">
        <v>106</v>
      </c>
      <c r="D46" s="348" t="s">
        <v>96</v>
      </c>
      <c r="E46" s="7"/>
      <c r="F46" s="7"/>
      <c r="G46" s="7"/>
      <c r="H46" s="6"/>
      <c r="I46" s="6"/>
      <c r="J46" s="6"/>
      <c r="K46" s="6"/>
      <c r="L46" s="6"/>
      <c r="M46" s="8"/>
      <c r="N46" s="2"/>
    </row>
    <row r="47" spans="1:14" ht="21" customHeight="1" x14ac:dyDescent="0.15">
      <c r="A47" s="417"/>
      <c r="B47" s="417"/>
      <c r="C47" s="352"/>
      <c r="D47" s="350"/>
      <c r="E47" s="56">
        <f>I47+J47</f>
        <v>0</v>
      </c>
      <c r="F47" s="56"/>
      <c r="G47" s="56"/>
      <c r="H47" s="56"/>
      <c r="I47" s="56"/>
      <c r="J47" s="56"/>
      <c r="K47" s="56"/>
      <c r="L47" s="56"/>
      <c r="M47" s="11"/>
      <c r="N47" s="3"/>
    </row>
    <row r="48" spans="1:14" ht="21" customHeight="1" x14ac:dyDescent="0.15">
      <c r="A48" s="417"/>
      <c r="B48" s="417"/>
      <c r="C48" s="440" t="s">
        <v>108</v>
      </c>
      <c r="D48" s="348" t="s">
        <v>96</v>
      </c>
      <c r="E48" s="62"/>
      <c r="F48" s="45"/>
      <c r="G48" s="73"/>
      <c r="H48" s="74"/>
      <c r="I48" s="74"/>
      <c r="J48" s="74"/>
      <c r="K48" s="74"/>
      <c r="L48" s="45"/>
      <c r="M48" s="402"/>
      <c r="N48" s="403"/>
    </row>
    <row r="49" spans="1:14" ht="21" customHeight="1" x14ac:dyDescent="0.15">
      <c r="A49" s="417"/>
      <c r="B49" s="417"/>
      <c r="C49" s="352"/>
      <c r="D49" s="350"/>
      <c r="E49" s="46">
        <f>I49+J49</f>
        <v>0</v>
      </c>
      <c r="F49" s="44"/>
      <c r="G49" s="76"/>
      <c r="H49" s="75"/>
      <c r="I49" s="75"/>
      <c r="J49" s="75"/>
      <c r="K49" s="75"/>
      <c r="L49" s="44"/>
      <c r="M49" s="404"/>
      <c r="N49" s="405"/>
    </row>
    <row r="50" spans="1:14" ht="21" customHeight="1" x14ac:dyDescent="0.15">
      <c r="A50" s="417"/>
      <c r="B50" s="417"/>
      <c r="C50" s="449" t="s">
        <v>109</v>
      </c>
      <c r="D50" s="348" t="s">
        <v>96</v>
      </c>
      <c r="E50" s="7"/>
      <c r="F50" s="7"/>
      <c r="G50" s="7"/>
      <c r="H50" s="7"/>
      <c r="I50" s="7"/>
      <c r="J50" s="7"/>
      <c r="K50" s="7"/>
      <c r="L50" s="7"/>
      <c r="M50" s="4"/>
      <c r="N50" s="10"/>
    </row>
    <row r="51" spans="1:14" ht="21" customHeight="1" x14ac:dyDescent="0.15">
      <c r="A51" s="417"/>
      <c r="B51" s="417"/>
      <c r="C51" s="441"/>
      <c r="D51" s="350"/>
      <c r="E51" s="7">
        <f>I51+J51</f>
        <v>0</v>
      </c>
      <c r="F51" s="7"/>
      <c r="G51" s="7"/>
      <c r="H51" s="7"/>
      <c r="I51" s="7"/>
      <c r="J51" s="7"/>
      <c r="K51" s="7"/>
      <c r="L51" s="7"/>
      <c r="M51" s="4"/>
      <c r="N51" s="10"/>
    </row>
    <row r="52" spans="1:14" ht="21" customHeight="1" x14ac:dyDescent="0.15">
      <c r="A52" s="417"/>
      <c r="B52" s="417"/>
      <c r="C52" s="421" t="s">
        <v>37</v>
      </c>
      <c r="D52" s="348" t="s">
        <v>96</v>
      </c>
      <c r="E52" s="6"/>
      <c r="F52" s="6"/>
      <c r="G52" s="6"/>
      <c r="H52" s="6"/>
      <c r="I52" s="6"/>
      <c r="J52" s="6"/>
      <c r="K52" s="6"/>
      <c r="L52" s="6"/>
      <c r="M52" s="8"/>
      <c r="N52" s="2"/>
    </row>
    <row r="53" spans="1:14" ht="21" customHeight="1" x14ac:dyDescent="0.15">
      <c r="A53" s="417"/>
      <c r="B53" s="417"/>
      <c r="C53" s="436"/>
      <c r="D53" s="350"/>
      <c r="E53" s="56">
        <f>I53+J53</f>
        <v>0</v>
      </c>
      <c r="F53" s="56"/>
      <c r="G53" s="56"/>
      <c r="H53" s="56"/>
      <c r="I53" s="56"/>
      <c r="J53" s="56"/>
      <c r="K53" s="56"/>
      <c r="L53" s="56"/>
      <c r="M53" s="11"/>
      <c r="N53" s="3"/>
    </row>
    <row r="54" spans="1:14" ht="21" customHeight="1" x14ac:dyDescent="0.15">
      <c r="A54" s="417"/>
      <c r="B54" s="417"/>
      <c r="C54" s="419" t="s">
        <v>139</v>
      </c>
      <c r="D54" s="348" t="s">
        <v>96</v>
      </c>
      <c r="E54" s="6"/>
      <c r="F54" s="6"/>
      <c r="G54" s="6"/>
      <c r="H54" s="6"/>
      <c r="I54" s="6"/>
      <c r="J54" s="6"/>
      <c r="K54" s="6"/>
      <c r="L54" s="6"/>
      <c r="M54" s="8"/>
      <c r="N54" s="2"/>
    </row>
    <row r="55" spans="1:14" ht="21" customHeight="1" x14ac:dyDescent="0.15">
      <c r="A55" s="417"/>
      <c r="B55" s="417"/>
      <c r="C55" s="420"/>
      <c r="D55" s="350"/>
      <c r="E55" s="56">
        <f>I55+J55</f>
        <v>0</v>
      </c>
      <c r="F55" s="56"/>
      <c r="G55" s="56"/>
      <c r="H55" s="56"/>
      <c r="I55" s="56"/>
      <c r="J55" s="56"/>
      <c r="K55" s="56"/>
      <c r="L55" s="56"/>
      <c r="M55" s="11"/>
      <c r="N55" s="3"/>
    </row>
    <row r="56" spans="1:14" s="4" customFormat="1" ht="21" customHeight="1" x14ac:dyDescent="0.15">
      <c r="A56" s="417"/>
      <c r="B56" s="417"/>
      <c r="C56" s="456" t="s">
        <v>110</v>
      </c>
      <c r="D56" s="348" t="s">
        <v>96</v>
      </c>
      <c r="E56" s="6"/>
      <c r="F56" s="6"/>
      <c r="G56" s="6"/>
      <c r="H56" s="6"/>
      <c r="I56" s="6"/>
      <c r="J56" s="6"/>
      <c r="K56" s="6"/>
      <c r="L56" s="6"/>
      <c r="M56" s="8"/>
      <c r="N56" s="2"/>
    </row>
    <row r="57" spans="1:14" s="4" customFormat="1" ht="21" customHeight="1" x14ac:dyDescent="0.15">
      <c r="A57" s="417"/>
      <c r="B57" s="417"/>
      <c r="C57" s="422"/>
      <c r="D57" s="350"/>
      <c r="E57" s="56">
        <f>I57+J57</f>
        <v>0</v>
      </c>
      <c r="F57" s="56"/>
      <c r="G57" s="56"/>
      <c r="H57" s="56"/>
      <c r="I57" s="56"/>
      <c r="J57" s="56"/>
      <c r="K57" s="56"/>
      <c r="L57" s="56"/>
      <c r="M57" s="11"/>
      <c r="N57" s="3"/>
    </row>
    <row r="58" spans="1:14" s="4" customFormat="1" ht="21" customHeight="1" x14ac:dyDescent="0.15">
      <c r="A58" s="417"/>
      <c r="B58" s="417"/>
      <c r="C58" s="423" t="s">
        <v>98</v>
      </c>
      <c r="D58" s="425"/>
      <c r="E58" s="94"/>
      <c r="F58" s="94"/>
      <c r="G58" s="78"/>
      <c r="H58" s="94"/>
      <c r="I58" s="94"/>
      <c r="J58" s="94"/>
      <c r="K58" s="94"/>
      <c r="L58" s="78"/>
      <c r="M58" s="80"/>
      <c r="N58" s="81"/>
    </row>
    <row r="59" spans="1:14" s="4" customFormat="1" ht="21" customHeight="1" x14ac:dyDescent="0.15">
      <c r="A59" s="418"/>
      <c r="B59" s="418"/>
      <c r="C59" s="424"/>
      <c r="D59" s="426"/>
      <c r="E59" s="95">
        <f t="shared" ref="E59:J59" si="0">E47+E49+E51+E53+E55+E57</f>
        <v>0</v>
      </c>
      <c r="F59" s="96">
        <f t="shared" si="0"/>
        <v>0</v>
      </c>
      <c r="G59" s="95">
        <f t="shared" si="0"/>
        <v>0</v>
      </c>
      <c r="H59" s="95">
        <f t="shared" si="0"/>
        <v>0</v>
      </c>
      <c r="I59" s="95">
        <f t="shared" si="0"/>
        <v>0</v>
      </c>
      <c r="J59" s="95">
        <f t="shared" si="0"/>
        <v>0</v>
      </c>
      <c r="K59" s="95"/>
      <c r="L59" s="82"/>
      <c r="M59" s="84"/>
      <c r="N59" s="85"/>
    </row>
    <row r="60" spans="1:14" ht="21" customHeight="1" x14ac:dyDescent="0.15">
      <c r="A60" s="438">
        <v>9</v>
      </c>
      <c r="B60" s="419" t="s">
        <v>111</v>
      </c>
      <c r="C60" s="419" t="s">
        <v>112</v>
      </c>
      <c r="D60" s="348" t="s">
        <v>96</v>
      </c>
      <c r="E60" s="6"/>
      <c r="F60" s="6"/>
      <c r="G60" s="6"/>
      <c r="H60" s="6"/>
      <c r="I60" s="6"/>
      <c r="J60" s="6"/>
      <c r="K60" s="6"/>
      <c r="L60" s="6"/>
      <c r="M60" s="8"/>
      <c r="N60" s="2"/>
    </row>
    <row r="61" spans="1:14" ht="21" customHeight="1" x14ac:dyDescent="0.15">
      <c r="A61" s="439"/>
      <c r="B61" s="422"/>
      <c r="C61" s="422"/>
      <c r="D61" s="350"/>
      <c r="E61" s="56">
        <f>I61+J61</f>
        <v>0</v>
      </c>
      <c r="F61" s="56"/>
      <c r="G61" s="56"/>
      <c r="H61" s="56"/>
      <c r="I61" s="56"/>
      <c r="J61" s="56"/>
      <c r="K61" s="56"/>
      <c r="L61" s="56"/>
      <c r="M61" s="11"/>
      <c r="N61" s="3"/>
    </row>
    <row r="62" spans="1:14" ht="21" hidden="1" customHeight="1" x14ac:dyDescent="0.15">
      <c r="A62" s="446">
        <v>10</v>
      </c>
      <c r="B62" s="447" t="s">
        <v>113</v>
      </c>
      <c r="C62" s="447" t="s">
        <v>114</v>
      </c>
      <c r="D62" s="348" t="s">
        <v>115</v>
      </c>
      <c r="E62" s="7"/>
      <c r="F62" s="7"/>
      <c r="G62" s="7"/>
      <c r="H62" s="7"/>
      <c r="I62" s="7"/>
      <c r="J62" s="7"/>
      <c r="K62" s="7"/>
      <c r="L62" s="7"/>
      <c r="M62" s="4"/>
      <c r="N62" s="10"/>
    </row>
    <row r="63" spans="1:14" ht="21" hidden="1" customHeight="1" x14ac:dyDescent="0.15">
      <c r="A63" s="446"/>
      <c r="B63" s="448"/>
      <c r="C63" s="447"/>
      <c r="D63" s="350"/>
      <c r="E63" s="7">
        <f>I63+J63</f>
        <v>0</v>
      </c>
      <c r="F63" s="7"/>
      <c r="G63" s="7"/>
      <c r="H63" s="7"/>
      <c r="I63" s="7"/>
      <c r="J63" s="7"/>
      <c r="K63" s="7"/>
      <c r="L63" s="7"/>
      <c r="M63" s="4"/>
      <c r="N63" s="10"/>
    </row>
    <row r="64" spans="1:14" ht="21" customHeight="1" x14ac:dyDescent="0.15">
      <c r="A64" s="450" t="s">
        <v>99</v>
      </c>
      <c r="B64" s="451"/>
      <c r="C64" s="452"/>
      <c r="D64" s="78"/>
      <c r="E64" s="97"/>
      <c r="F64" s="98"/>
      <c r="G64" s="78"/>
      <c r="H64" s="98"/>
      <c r="I64" s="98"/>
      <c r="J64" s="98"/>
      <c r="K64" s="98"/>
      <c r="L64" s="78"/>
      <c r="M64" s="80"/>
      <c r="N64" s="81"/>
    </row>
    <row r="65" spans="1:14" ht="21" customHeight="1" x14ac:dyDescent="0.15">
      <c r="A65" s="453"/>
      <c r="B65" s="454"/>
      <c r="C65" s="455"/>
      <c r="D65" s="82"/>
      <c r="E65" s="99">
        <f t="shared" ref="E65:J65" si="1">E11+E17+E25+E31+E41+E59+E61+E63</f>
        <v>0</v>
      </c>
      <c r="F65" s="100">
        <f t="shared" si="1"/>
        <v>0</v>
      </c>
      <c r="G65" s="101">
        <f t="shared" si="1"/>
        <v>0</v>
      </c>
      <c r="H65" s="101">
        <f t="shared" si="1"/>
        <v>0</v>
      </c>
      <c r="I65" s="101">
        <f t="shared" si="1"/>
        <v>0</v>
      </c>
      <c r="J65" s="101">
        <f t="shared" si="1"/>
        <v>0</v>
      </c>
      <c r="K65" s="101"/>
      <c r="L65" s="96"/>
      <c r="M65" s="84"/>
      <c r="N65" s="85"/>
    </row>
    <row r="66" spans="1:14" ht="24.6" customHeight="1" x14ac:dyDescent="0.15">
      <c r="A66" s="13"/>
    </row>
    <row r="67" spans="1:14" ht="24.6" customHeight="1" x14ac:dyDescent="0.15">
      <c r="A67" s="5"/>
    </row>
    <row r="69" spans="1:14" ht="24.6" customHeight="1" x14ac:dyDescent="0.15"/>
  </sheetData>
  <mergeCells count="92">
    <mergeCell ref="A64:C65"/>
    <mergeCell ref="C56:C57"/>
    <mergeCell ref="D56:D57"/>
    <mergeCell ref="C58:C59"/>
    <mergeCell ref="D58:D59"/>
    <mergeCell ref="K4:K5"/>
    <mergeCell ref="A62:A63"/>
    <mergeCell ref="B62:B63"/>
    <mergeCell ref="C62:C63"/>
    <mergeCell ref="D62:D63"/>
    <mergeCell ref="A60:A61"/>
    <mergeCell ref="B60:B61"/>
    <mergeCell ref="C60:C61"/>
    <mergeCell ref="D60:D61"/>
    <mergeCell ref="C50:C51"/>
    <mergeCell ref="D50:D51"/>
    <mergeCell ref="C52:C53"/>
    <mergeCell ref="D52:D53"/>
    <mergeCell ref="C54:C55"/>
    <mergeCell ref="D54:D55"/>
    <mergeCell ref="A44:A45"/>
    <mergeCell ref="B44:B45"/>
    <mergeCell ref="C44:C45"/>
    <mergeCell ref="D44:D45"/>
    <mergeCell ref="A46:A59"/>
    <mergeCell ref="B46:B59"/>
    <mergeCell ref="C46:C47"/>
    <mergeCell ref="D46:D47"/>
    <mergeCell ref="C48:C49"/>
    <mergeCell ref="D48:D49"/>
    <mergeCell ref="C40:C41"/>
    <mergeCell ref="D40:D41"/>
    <mergeCell ref="A42:A43"/>
    <mergeCell ref="B42:B43"/>
    <mergeCell ref="C42:C43"/>
    <mergeCell ref="D42:D43"/>
    <mergeCell ref="A32:A41"/>
    <mergeCell ref="B32:B41"/>
    <mergeCell ref="C32:C33"/>
    <mergeCell ref="D32:D33"/>
    <mergeCell ref="C34:C35"/>
    <mergeCell ref="D34:D35"/>
    <mergeCell ref="C36:C37"/>
    <mergeCell ref="D36:D37"/>
    <mergeCell ref="C38:C39"/>
    <mergeCell ref="D38:D39"/>
    <mergeCell ref="A26:A31"/>
    <mergeCell ref="B26:B31"/>
    <mergeCell ref="C26:C27"/>
    <mergeCell ref="D26:D27"/>
    <mergeCell ref="C28:C29"/>
    <mergeCell ref="D28:D29"/>
    <mergeCell ref="C30:C31"/>
    <mergeCell ref="D30:D31"/>
    <mergeCell ref="A18:A25"/>
    <mergeCell ref="B18:B25"/>
    <mergeCell ref="C18:C19"/>
    <mergeCell ref="D18:D19"/>
    <mergeCell ref="C20:C21"/>
    <mergeCell ref="D20:D21"/>
    <mergeCell ref="C22:C23"/>
    <mergeCell ref="D22:D23"/>
    <mergeCell ref="C24:C25"/>
    <mergeCell ref="D24:D25"/>
    <mergeCell ref="C8:C9"/>
    <mergeCell ref="D8:D9"/>
    <mergeCell ref="C10:C11"/>
    <mergeCell ref="D10:D11"/>
    <mergeCell ref="A12:A17"/>
    <mergeCell ref="B12:B17"/>
    <mergeCell ref="C12:C13"/>
    <mergeCell ref="D12:D13"/>
    <mergeCell ref="C14:C15"/>
    <mergeCell ref="D14:D15"/>
    <mergeCell ref="C16:C17"/>
    <mergeCell ref="D16:D17"/>
    <mergeCell ref="M48:N48"/>
    <mergeCell ref="M49:N49"/>
    <mergeCell ref="M3:N3"/>
    <mergeCell ref="A4:A5"/>
    <mergeCell ref="B4:B5"/>
    <mergeCell ref="C4:C5"/>
    <mergeCell ref="D4:D5"/>
    <mergeCell ref="E4:E5"/>
    <mergeCell ref="F4:H4"/>
    <mergeCell ref="I4:J4"/>
    <mergeCell ref="L4:L5"/>
    <mergeCell ref="M4:N5"/>
    <mergeCell ref="A6:A11"/>
    <mergeCell ref="B6:B11"/>
    <mergeCell ref="C6:C7"/>
    <mergeCell ref="D6:D7"/>
  </mergeCells>
  <phoneticPr fontId="14"/>
  <pageMargins left="0.43307086614173229" right="0.19685039370078741" top="0.74803149606299213" bottom="0.55118110236220474" header="0.31496062992125984" footer="0.31496062992125984"/>
  <pageSetup paperSize="9" scale="60" orientation="portrait" r:id="rId1"/>
  <headerFooter>
    <oddFooter>&amp;C26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4</vt:i4>
      </vt:variant>
    </vt:vector>
  </HeadingPairs>
  <TitlesOfParts>
    <vt:vector size="12" baseType="lpstr">
      <vt:lpstr>1肉用牛生産基盤</vt:lpstr>
      <vt:lpstr>2集団概要</vt:lpstr>
      <vt:lpstr>（別紙1）中核</vt:lpstr>
      <vt:lpstr>（別紙2)遺伝的多様性</vt:lpstr>
      <vt:lpstr>（別紙3）優良繁殖</vt:lpstr>
      <vt:lpstr>（別紙4）簡易牛舎</vt:lpstr>
      <vt:lpstr>（別紙4の別添）簡易牛舎 (2)</vt:lpstr>
      <vt:lpstr>（別紙5）肉用牛ﾍﾙﾊﾟｰ</vt:lpstr>
      <vt:lpstr>'（別紙1）中核'!Print_Area</vt:lpstr>
      <vt:lpstr>'（別紙3）優良繁殖'!Print_Area</vt:lpstr>
      <vt:lpstr>'（別紙4の別添）簡易牛舎 (2)'!Print_Area</vt:lpstr>
      <vt:lpstr>'2集団概要'!Print_Area</vt:lpstr>
    </vt:vector>
  </TitlesOfParts>
  <Company>alic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sugawara</dc:creator>
  <cp:lastModifiedBy>FJ-USER</cp:lastModifiedBy>
  <cp:lastPrinted>2019-07-16T01:53:34Z</cp:lastPrinted>
  <dcterms:created xsi:type="dcterms:W3CDTF">2010-04-27T11:50:38Z</dcterms:created>
  <dcterms:modified xsi:type="dcterms:W3CDTF">2019-07-28T23:50:22Z</dcterms:modified>
</cp:coreProperties>
</file>